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67" activeTab="1"/>
  </bookViews>
  <sheets>
    <sheet name="Legend" sheetId="1" r:id="rId1"/>
    <sheet name="hematology female" sheetId="2" r:id="rId2"/>
    <sheet name="hematology male" sheetId="3" r:id="rId3"/>
    <sheet name="clinical chemstry female" sheetId="4" r:id="rId4"/>
    <sheet name="clinical chemystry male" sheetId="5" r:id="rId5"/>
    <sheet name="absolute organ weight female" sheetId="6" r:id="rId6"/>
    <sheet name="absolute organ weight male" sheetId="7" r:id="rId7"/>
    <sheet name="relative organ weight female" sheetId="8" r:id="rId8"/>
    <sheet name="relative organ weight male" sheetId="9" r:id="rId9"/>
    <sheet name="food consumption male" sheetId="10" r:id="rId10"/>
    <sheet name="food consumption female" sheetId="11" r:id="rId11"/>
    <sheet name="body weight female" sheetId="12" r:id="rId12"/>
    <sheet name="body weight male" sheetId="13" r:id="rId13"/>
    <sheet name="body weight gain female" sheetId="14" r:id="rId14"/>
    <sheet name="body weight gain male" sheetId="15" r:id="rId15"/>
    <sheet name="quali. urine female" sheetId="16" r:id="rId16"/>
    <sheet name="quali. urine male" sheetId="17" r:id="rId17"/>
    <sheet name="water consumption female" sheetId="18" r:id="rId18"/>
    <sheet name="water consumption male" sheetId="19" r:id="rId19"/>
    <sheet name="symptomps female" sheetId="20" r:id="rId20"/>
    <sheet name="symptomps male" sheetId="21" r:id="rId21"/>
    <sheet name="body temperature male" sheetId="22" r:id="rId22"/>
    <sheet name="body temperature female" sheetId="23" r:id="rId23"/>
    <sheet name="male ext" sheetId="24" r:id="rId24"/>
    <sheet name="female ext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<sst xmlns="http://schemas.openxmlformats.org/spreadsheetml/2006/main" count="3864" uniqueCount="281">
  <si>
    <t>d1-7</t>
  </si>
  <si>
    <t>d8-14</t>
  </si>
  <si>
    <t>d14-21</t>
  </si>
  <si>
    <t>d22-27</t>
  </si>
  <si>
    <t>d1-27</t>
  </si>
  <si>
    <t>CONTROL</t>
  </si>
  <si>
    <t>20 mg/kg</t>
  </si>
  <si>
    <t>80 mg/kg</t>
  </si>
  <si>
    <t>320 mg/kg</t>
  </si>
  <si>
    <t>color</t>
  </si>
  <si>
    <t>glucose</t>
  </si>
  <si>
    <t>bilirubine</t>
  </si>
  <si>
    <t>keton</t>
  </si>
  <si>
    <t>sg</t>
  </si>
  <si>
    <t>bld</t>
  </si>
  <si>
    <t>pH</t>
  </si>
  <si>
    <t>protein</t>
  </si>
  <si>
    <t>UBG</t>
  </si>
  <si>
    <t>nitrite</t>
  </si>
  <si>
    <t>leukocyte</t>
  </si>
  <si>
    <t>LY</t>
  </si>
  <si>
    <t>N</t>
  </si>
  <si>
    <t>T</t>
  </si>
  <si>
    <t>Y</t>
  </si>
  <si>
    <t>S</t>
  </si>
  <si>
    <t>TL</t>
  </si>
  <si>
    <t>P</t>
  </si>
  <si>
    <t>B</t>
  </si>
  <si>
    <t>glu</t>
  </si>
  <si>
    <t>bil</t>
  </si>
  <si>
    <t>ket</t>
  </si>
  <si>
    <t>pro</t>
  </si>
  <si>
    <t>ubg</t>
  </si>
  <si>
    <t>nit</t>
  </si>
  <si>
    <t>leu</t>
  </si>
  <si>
    <t>G</t>
  </si>
  <si>
    <t xml:space="preserve"> Y</t>
  </si>
  <si>
    <t>DY</t>
  </si>
  <si>
    <t>Control</t>
  </si>
  <si>
    <t>TM</t>
  </si>
  <si>
    <t>MB</t>
  </si>
  <si>
    <t>MB,VK</t>
  </si>
  <si>
    <t>AL</t>
  </si>
  <si>
    <t>AL,MB</t>
  </si>
  <si>
    <t>MB,OVV</t>
  </si>
  <si>
    <t>B,MB</t>
  </si>
  <si>
    <t>B,IM,MB,OVV</t>
  </si>
  <si>
    <t>B,OVV,MB</t>
  </si>
  <si>
    <t>MB,OVV,NL</t>
  </si>
  <si>
    <t>MB,OVV,VK,IM</t>
  </si>
  <si>
    <t>OVV,VK,B,NL</t>
  </si>
  <si>
    <t>OVV,VK,B,NL,E</t>
  </si>
  <si>
    <t>B,MB,OVV,VK</t>
  </si>
  <si>
    <t>MB,VK,OVV</t>
  </si>
  <si>
    <t>MB,B</t>
  </si>
  <si>
    <t>MB,PV</t>
  </si>
  <si>
    <t>MB,RE,OVV,VK,PV,E</t>
  </si>
  <si>
    <t>B,MB,VK,OVV</t>
  </si>
  <si>
    <t>MB,B,RE</t>
  </si>
  <si>
    <t>A</t>
  </si>
  <si>
    <t>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</si>
  <si>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</si>
  <si>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</si>
  <si>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</si>
  <si>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</si>
  <si>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</si>
  <si>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</si>
  <si>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</si>
  <si>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</si>
  <si>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</si>
  <si>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</si>
  <si>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</si>
  <si>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</si>
  <si>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</si>
  <si>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</si>
  <si>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</si>
  <si>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</si>
  <si>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</si>
  <si>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</si>
  <si>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</si>
  <si>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</si>
  <si>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</si>
  <si>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</si>
  <si>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</si>
  <si>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</si>
  <si>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</si>
  <si>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</si>
  <si>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</si>
  <si>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</si>
  <si>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359..3</t>
  </si>
  <si>
    <t>d15-21</t>
  </si>
  <si>
    <t>d22-28</t>
  </si>
  <si>
    <t>d1-28</t>
  </si>
  <si>
    <t>Testsúly</t>
  </si>
  <si>
    <t xml:space="preserve">Heart </t>
  </si>
  <si>
    <t>Liver</t>
  </si>
  <si>
    <t>Kidneys</t>
  </si>
  <si>
    <t>Spleen</t>
  </si>
  <si>
    <t>Thymus</t>
  </si>
  <si>
    <t>Adrenal gl.</t>
  </si>
  <si>
    <t>Pituitary gl.</t>
  </si>
  <si>
    <t>Thyroids</t>
  </si>
  <si>
    <t>Popliteal In.</t>
  </si>
  <si>
    <t>Lungs</t>
  </si>
  <si>
    <t>Mandibular sg.</t>
  </si>
  <si>
    <t>Sublingual sg.</t>
  </si>
  <si>
    <t>Testes</t>
  </si>
  <si>
    <t>Epidydimides</t>
  </si>
  <si>
    <t>Prostate</t>
  </si>
  <si>
    <t>Seminal vesicle</t>
  </si>
  <si>
    <t>Ovaries</t>
  </si>
  <si>
    <t>Oviducts and uterus</t>
  </si>
  <si>
    <t>AST</t>
  </si>
  <si>
    <t>ALT</t>
  </si>
  <si>
    <t>ALP</t>
  </si>
  <si>
    <t>CA</t>
  </si>
  <si>
    <t>PHOS</t>
  </si>
  <si>
    <t>TP</t>
  </si>
  <si>
    <t>ALB</t>
  </si>
  <si>
    <t>Glob</t>
  </si>
  <si>
    <t>A/G</t>
  </si>
  <si>
    <t>GLDH</t>
  </si>
  <si>
    <t>DBIL</t>
  </si>
  <si>
    <t>CHOL</t>
  </si>
  <si>
    <t>TG</t>
  </si>
  <si>
    <t>BUN</t>
  </si>
  <si>
    <t>CREA</t>
  </si>
  <si>
    <t>TBIL</t>
  </si>
  <si>
    <t>GLUC</t>
  </si>
  <si>
    <t>CHE</t>
  </si>
  <si>
    <t>NA</t>
  </si>
  <si>
    <t>K</t>
  </si>
  <si>
    <t>CL</t>
  </si>
  <si>
    <t>WBC</t>
  </si>
  <si>
    <t>NEU</t>
  </si>
  <si>
    <t>LYM</t>
  </si>
  <si>
    <t>MONO</t>
  </si>
  <si>
    <t>EOS</t>
  </si>
  <si>
    <t>BASO</t>
  </si>
  <si>
    <t>RBC</t>
  </si>
  <si>
    <t>HGB</t>
  </si>
  <si>
    <t>HCT</t>
  </si>
  <si>
    <t>MCV</t>
  </si>
  <si>
    <t>MCH</t>
  </si>
  <si>
    <t>MCHC</t>
  </si>
  <si>
    <t>PLT</t>
  </si>
  <si>
    <t>RETI</t>
  </si>
  <si>
    <t>APTT</t>
  </si>
  <si>
    <t>PT</t>
  </si>
  <si>
    <t>Doses</t>
  </si>
  <si>
    <t>80mg/kg</t>
  </si>
  <si>
    <t>320mg/kg</t>
  </si>
  <si>
    <t>Appendix 9.1.1</t>
  </si>
  <si>
    <t>INDIVIDUAL HISTOPATHOLOGICAL FINDINGS AT THE TERMINAL SACRIFICE-FEMALES</t>
  </si>
  <si>
    <t>Organs</t>
  </si>
  <si>
    <t>Findings</t>
  </si>
  <si>
    <t>doses and animal codes</t>
  </si>
  <si>
    <t>control</t>
  </si>
  <si>
    <t>20mg/kg/day</t>
  </si>
  <si>
    <t>80mg/kg/day</t>
  </si>
  <si>
    <t>320 mg/kg/day</t>
  </si>
  <si>
    <t>Pituitary gland</t>
  </si>
  <si>
    <t>basophil cell hyperplasia</t>
  </si>
  <si>
    <t>sings of hypersecretion</t>
  </si>
  <si>
    <t>Kidney</t>
  </si>
  <si>
    <t>ascending pyelonephritis (subacute-chronic)</t>
  </si>
  <si>
    <t>tubular basophilia</t>
  </si>
  <si>
    <t>urothelium hyperplasia</t>
  </si>
  <si>
    <t>papilla necrosis</t>
  </si>
  <si>
    <t>purulent pyelitis (subacute-chronic)</t>
  </si>
  <si>
    <t>tubular concration</t>
  </si>
  <si>
    <t>focal interstitial nephritis</t>
  </si>
  <si>
    <t>intracytoplasmic vacuoles in proximal tubular cells</t>
  </si>
  <si>
    <t>fatty infiltration of proximal tubules with Oil-Red O</t>
  </si>
  <si>
    <t>PAS staining for tubular damage</t>
  </si>
  <si>
    <t>PCNA positivity</t>
  </si>
  <si>
    <t>Urethers</t>
  </si>
  <si>
    <t>purulent inflammation (subacute-chronic)</t>
  </si>
  <si>
    <t>-</t>
  </si>
  <si>
    <t>Urinary bladder</t>
  </si>
  <si>
    <t>Vagina</t>
  </si>
  <si>
    <t>mucification of epithelium</t>
  </si>
  <si>
    <t>Cervix</t>
  </si>
  <si>
    <t>Uterus</t>
  </si>
  <si>
    <t>endometritis</t>
  </si>
  <si>
    <t>follicular atresia</t>
  </si>
  <si>
    <t>persistent CL</t>
  </si>
  <si>
    <t>Skin</t>
  </si>
  <si>
    <t>hyperplasia of mammary gland</t>
  </si>
  <si>
    <t>focal chronic dermatitis</t>
  </si>
  <si>
    <t>Heart</t>
  </si>
  <si>
    <t>focal myocyte vacuolisation</t>
  </si>
  <si>
    <t>focal myocarditis</t>
  </si>
  <si>
    <t>Adrenal gland</t>
  </si>
  <si>
    <t>lipidosis in the cortex</t>
  </si>
  <si>
    <t xml:space="preserve">focal cortical hyperplasia </t>
  </si>
  <si>
    <t xml:space="preserve">diffuse cortical hyperplasia </t>
  </si>
  <si>
    <t>atrophy</t>
  </si>
  <si>
    <t>Cervical vertebra</t>
  </si>
  <si>
    <t>myeloid hyperplasia/predominance</t>
  </si>
  <si>
    <t>Elbow joint</t>
  </si>
  <si>
    <t>Sternum</t>
  </si>
  <si>
    <t>broncho-interstitial pneumonia</t>
  </si>
  <si>
    <t>bronchitis</t>
  </si>
  <si>
    <t>emphysema</t>
  </si>
  <si>
    <t>hyperthrophy of muscular layer of artreries</t>
  </si>
  <si>
    <t>Trachea</t>
  </si>
  <si>
    <t>inflammation with epithelial regeneration</t>
  </si>
  <si>
    <t>Tonque</t>
  </si>
  <si>
    <t>focal epithelial hyperplasia</t>
  </si>
  <si>
    <t>Stomach</t>
  </si>
  <si>
    <t>repaired erosion</t>
  </si>
  <si>
    <t>Parotis</t>
  </si>
  <si>
    <t>focal epithelial degeneration</t>
  </si>
  <si>
    <t>focal epithelial regeneration</t>
  </si>
  <si>
    <t>inflammation</t>
  </si>
  <si>
    <t>Submandibular salivary gland</t>
  </si>
  <si>
    <t>scattered focal necrosis and round-cell infiltration</t>
  </si>
  <si>
    <t>interstitial infl. with biliary proliferation</t>
  </si>
  <si>
    <t>focal hepatocyte hyperplasia</t>
  </si>
  <si>
    <t>periportal and/or sporadic cytoplasmic vacuoles</t>
  </si>
  <si>
    <t>physiological periportal fatty infiltration with Oil-Red O</t>
  </si>
  <si>
    <t>PAS staining for glycogen</t>
  </si>
  <si>
    <t>Pancreas</t>
  </si>
  <si>
    <t>focal hyperplasia of acinar cells</t>
  </si>
  <si>
    <t>soliter cell degenaration (vacuolisation and/or necrosis)</t>
  </si>
  <si>
    <t>Langerhans islet hyperplasia</t>
  </si>
  <si>
    <t>chronic interstitial pancreatitis</t>
  </si>
  <si>
    <t>circumscribed chronic perisplenitis</t>
  </si>
  <si>
    <t>Appendix 9.2.1</t>
  </si>
  <si>
    <t>INDIVIDUAL HISTOPATHOLOGICAL FINDINGS AT THE TERMINAL SACRIFICE-MALES</t>
  </si>
  <si>
    <t>PCNA pozitivity</t>
  </si>
  <si>
    <t>Prostata</t>
  </si>
  <si>
    <t>non purulent interstitial inflammation</t>
  </si>
  <si>
    <t>focal purulent inflammation (acute/chronic)</t>
  </si>
  <si>
    <t>Epididymides</t>
  </si>
  <si>
    <t>diffuse cortical hyperplasia</t>
  </si>
  <si>
    <t>hyperthrophia of muscular layer of arteries</t>
  </si>
  <si>
    <t xml:space="preserve">Submandibular </t>
  </si>
  <si>
    <t xml:space="preserve">   salivary gland</t>
  </si>
  <si>
    <t>Ált.</t>
  </si>
  <si>
    <t>Sheet</t>
  </si>
  <si>
    <t>Magyarázat</t>
  </si>
  <si>
    <t>hematology female</t>
  </si>
  <si>
    <t>parametrikus változók</t>
  </si>
  <si>
    <t>hematology male</t>
  </si>
  <si>
    <t>clinical chemstry female</t>
  </si>
  <si>
    <t>clinical chemstry male</t>
  </si>
  <si>
    <t>relative organ weight female</t>
  </si>
  <si>
    <t>absolute organ weight female</t>
  </si>
  <si>
    <t>absolute organ weight male</t>
  </si>
  <si>
    <t>relative organ weight male</t>
  </si>
  <si>
    <t>származtatott, százalékos változók, az abszolút szervsúly és a testsúly hányadosai</t>
  </si>
  <si>
    <t>food consumption male</t>
  </si>
  <si>
    <t>átlagos napi takarmányfogyasztás az 1., 2., 3. és 4. kísérleti héten, továbbá a teljes kezelési periódus alatt</t>
  </si>
  <si>
    <t>food consumption female</t>
  </si>
  <si>
    <t>body weight female</t>
  </si>
  <si>
    <t>body weight male</t>
  </si>
  <si>
    <t xml:space="preserve">A statisztikai eseteket 4 jegyű állatkódokkal jelöljük, melyek első jegye (1-4) a dóziscsoportot, második (1-2) az ivart, harmadik és negyedik jegye (01-10) a dózis-ivarcsoporton belüli egyedi azonosítót jelöli. A hiányzó adatok üres cellával jelöltek. Az utolsó két táblától eltekintve az esetek sorokban, a változók oszlopokban kerültek bevitelre. A null-hipotézis szerint a különböző dóziscsoportok egyedei azonos sokaságból származnak. A hipotézisvizsgálatot nemenként külön végezzük. Theoretikusan, amennyiben valamely paraméterre a kezelés hatást gyakorol, a hatás mértéke a dózis logaritmusával arányos, azonban elképzelhető, hogy az adott paraméterben több, esetleg egymással ellentétes hatás eredője nyilvánul meg, mikoris az észlelt elváltozás nem lesz monotonon növekvő, vagy csökkenő. </t>
  </si>
  <si>
    <t>az állatok testömege érkezéskor, randomizáláskor és a 28 kísérleti nap mindegyikén</t>
  </si>
  <si>
    <t>body weight gain female</t>
  </si>
  <si>
    <t>az állatok testömeg-gyarapodása hetenként és a teljes kísérletre vonartkoztatva</t>
  </si>
  <si>
    <t>quali. urine female</t>
  </si>
  <si>
    <t>vizeletből szemiquantitatív módszerrel mért változók color: kategórikus, többi: N (negatív), T (nyomokban) és egy numerikusan értékelt tartomány.</t>
  </si>
  <si>
    <t>quali. urine male</t>
  </si>
  <si>
    <t>water consumption female</t>
  </si>
  <si>
    <t>vízfogyasztás az 1., 2., 3. és 4. kísérleti héten, továbbá a teljes kezelési periódus alatt</t>
  </si>
  <si>
    <t>water consumption male</t>
  </si>
  <si>
    <t>symptomps female</t>
  </si>
  <si>
    <t>három dimenziós táblázat: az oszlopai a kezelési napokat, cellái "TM" (tünetmentes) vagy az aznap észlelt tünetek kódjait tartalmazzák</t>
  </si>
  <si>
    <t>symptomps male</t>
  </si>
  <si>
    <t>body temperature male</t>
  </si>
  <si>
    <t>az első és a 21. Napon mért testhőmérsékletet tartalmazza</t>
  </si>
  <si>
    <t>body temperature female</t>
  </si>
  <si>
    <t>male ext</t>
  </si>
  <si>
    <t>female ext</t>
  </si>
  <si>
    <t>inverz (esetek az oszlopokban) táblázat - szövettani diagnózisokhoz (sorok) tartozó score értékeket tartalmaz</t>
  </si>
  <si>
    <t>B,VK,E</t>
  </si>
  <si>
    <t>VK,MB</t>
  </si>
  <si>
    <t>body weight gain male</t>
  </si>
  <si>
    <t>FOUR-WEEK REPEATED DOSE ORAL TOXICITY AND TOXICOKINETIC STUDY WITH ... IN RATS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</si>
</sst>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&quot;Ł&quot;* #,##0.00_-;\-&quot;Ł&quot;* #,##0.00_-;_-&quot;Ł&quot;* &quot;-&quot;??_-;_-@_-"/>
    <numFmt numFmtId="178" formatCode="0.0"/>
    <numFmt numFmtId="179" formatCode="0.0000"/>
    <numFmt numFmtId="180" formatCode="0.00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</numFmts>
  <fonts count="48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sz val="10"/>
      <name val="Times New Roman"/>
      <family val="0"/>
    </font>
    <font>
      <sz val="7"/>
      <name val="CG Times"/>
      <family val="1"/>
    </font>
    <font>
      <b/>
      <sz val="7"/>
      <name val="CG Times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CG 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58" applyAlignment="1">
      <alignment horizontal="left"/>
      <protection/>
    </xf>
    <xf numFmtId="0" fontId="5" fillId="0" borderId="0" xfId="57">
      <alignment/>
      <protection/>
    </xf>
    <xf numFmtId="178" fontId="5" fillId="0" borderId="0" xfId="57" applyNumberFormat="1">
      <alignment/>
      <protection/>
    </xf>
    <xf numFmtId="178" fontId="5" fillId="0" borderId="0" xfId="57" applyNumberForma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/>
    </xf>
    <xf numFmtId="0" fontId="10" fillId="0" borderId="0" xfId="59" applyFont="1">
      <alignment/>
      <protection/>
    </xf>
    <xf numFmtId="0" fontId="5" fillId="0" borderId="0" xfId="59" applyFont="1">
      <alignment/>
      <protection/>
    </xf>
    <xf numFmtId="0" fontId="5" fillId="0" borderId="0" xfId="59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9" applyFont="1">
      <alignment/>
      <protection/>
    </xf>
    <xf numFmtId="0" fontId="10" fillId="33" borderId="10" xfId="59" applyFont="1" applyFill="1" applyBorder="1" applyAlignment="1">
      <alignment horizontal="centerContinuous"/>
      <protection/>
    </xf>
    <xf numFmtId="0" fontId="5" fillId="0" borderId="11" xfId="59" applyBorder="1" applyAlignment="1">
      <alignment horizontal="centerContinuous"/>
      <protection/>
    </xf>
    <xf numFmtId="0" fontId="5" fillId="0" borderId="12" xfId="59" applyBorder="1" applyAlignment="1">
      <alignment horizontal="centerContinuous"/>
      <protection/>
    </xf>
    <xf numFmtId="0" fontId="5" fillId="0" borderId="13" xfId="59" applyBorder="1" applyAlignment="1">
      <alignment horizontal="centerContinuous"/>
      <protection/>
    </xf>
    <xf numFmtId="0" fontId="10" fillId="33" borderId="14" xfId="59" applyFont="1" applyFill="1" applyBorder="1" applyAlignment="1">
      <alignment horizontal="centerContinuous"/>
      <protection/>
    </xf>
    <xf numFmtId="0" fontId="5" fillId="0" borderId="15" xfId="59" applyBorder="1" applyAlignment="1">
      <alignment horizontal="centerContinuous"/>
      <protection/>
    </xf>
    <xf numFmtId="0" fontId="10" fillId="33" borderId="16" xfId="59" applyFont="1" applyFill="1" applyBorder="1" applyAlignment="1">
      <alignment horizontal="centerContinuous"/>
      <protection/>
    </xf>
    <xf numFmtId="0" fontId="5" fillId="33" borderId="17" xfId="59" applyNumberFormat="1" applyFill="1" applyBorder="1" applyAlignment="1">
      <alignment horizontal="center" textRotation="90"/>
      <protection/>
    </xf>
    <xf numFmtId="0" fontId="5" fillId="33" borderId="17" xfId="59" applyFill="1" applyBorder="1" applyAlignment="1">
      <alignment horizontal="center" textRotation="90"/>
      <protection/>
    </xf>
    <xf numFmtId="0" fontId="5" fillId="33" borderId="18" xfId="59" applyFill="1" applyBorder="1" applyAlignment="1">
      <alignment horizontal="center" textRotation="90"/>
      <protection/>
    </xf>
    <xf numFmtId="0" fontId="12" fillId="33" borderId="17" xfId="59" applyFont="1" applyFill="1" applyBorder="1" applyAlignment="1">
      <alignment horizontal="center" textRotation="90"/>
      <protection/>
    </xf>
    <xf numFmtId="0" fontId="12" fillId="33" borderId="18" xfId="59" applyFont="1" applyFill="1" applyBorder="1" applyAlignment="1">
      <alignment horizontal="center" textRotation="90"/>
      <protection/>
    </xf>
    <xf numFmtId="0" fontId="12" fillId="33" borderId="13" xfId="59" applyFont="1" applyFill="1" applyBorder="1" applyAlignment="1">
      <alignment horizontal="center" textRotation="90"/>
      <protection/>
    </xf>
    <xf numFmtId="0" fontId="12" fillId="33" borderId="19" xfId="59" applyFont="1" applyFill="1" applyBorder="1" applyAlignment="1">
      <alignment horizontal="center" textRotation="90"/>
      <protection/>
    </xf>
    <xf numFmtId="0" fontId="5" fillId="33" borderId="13" xfId="59" applyFill="1" applyBorder="1" applyAlignment="1">
      <alignment horizontal="center" textRotation="90"/>
      <protection/>
    </xf>
    <xf numFmtId="0" fontId="10" fillId="0" borderId="10" xfId="59" applyFont="1" applyBorder="1" applyAlignment="1">
      <alignment vertical="top"/>
      <protection/>
    </xf>
    <xf numFmtId="0" fontId="5" fillId="0" borderId="17" xfId="59" applyFont="1" applyBorder="1">
      <alignment/>
      <protection/>
    </xf>
    <xf numFmtId="0" fontId="5" fillId="0" borderId="17" xfId="59" applyBorder="1" applyAlignment="1">
      <alignment horizontal="center" vertical="center"/>
      <protection/>
    </xf>
    <xf numFmtId="0" fontId="5" fillId="0" borderId="18" xfId="59" applyBorder="1" applyAlignment="1">
      <alignment horizontal="center" vertical="center"/>
      <protection/>
    </xf>
    <xf numFmtId="0" fontId="5" fillId="0" borderId="17" xfId="59" applyFill="1" applyBorder="1" applyAlignment="1">
      <alignment horizontal="center" vertical="center"/>
      <protection/>
    </xf>
    <xf numFmtId="0" fontId="5" fillId="0" borderId="18" xfId="59" applyFill="1" applyBorder="1" applyAlignment="1">
      <alignment horizontal="center" vertical="center"/>
      <protection/>
    </xf>
    <xf numFmtId="0" fontId="5" fillId="0" borderId="16" xfId="59" applyBorder="1" applyAlignment="1">
      <alignment horizontal="center" vertical="center"/>
      <protection/>
    </xf>
    <xf numFmtId="0" fontId="5" fillId="0" borderId="20" xfId="59" applyBorder="1" applyAlignment="1">
      <alignment horizontal="center" vertical="center"/>
      <protection/>
    </xf>
    <xf numFmtId="0" fontId="10" fillId="0" borderId="14" xfId="59" applyFont="1" applyBorder="1" applyAlignment="1">
      <alignment vertical="top"/>
      <protection/>
    </xf>
    <xf numFmtId="0" fontId="10" fillId="0" borderId="10" xfId="59" applyFont="1" applyFill="1" applyBorder="1" applyAlignment="1">
      <alignment vertical="top"/>
      <protection/>
    </xf>
    <xf numFmtId="0" fontId="5" fillId="0" borderId="17" xfId="59" applyFont="1" applyFill="1" applyBorder="1">
      <alignment/>
      <protection/>
    </xf>
    <xf numFmtId="0" fontId="5" fillId="0" borderId="0" xfId="59" applyFill="1">
      <alignment/>
      <protection/>
    </xf>
    <xf numFmtId="0" fontId="10" fillId="0" borderId="14" xfId="59" applyFont="1" applyFill="1" applyBorder="1" applyAlignment="1">
      <alignment vertical="top"/>
      <protection/>
    </xf>
    <xf numFmtId="0" fontId="5" fillId="0" borderId="16" xfId="59" applyFill="1" applyBorder="1" applyAlignment="1">
      <alignment horizontal="center" vertical="center"/>
      <protection/>
    </xf>
    <xf numFmtId="0" fontId="5" fillId="0" borderId="20" xfId="59" applyFill="1" applyBorder="1" applyAlignment="1">
      <alignment horizontal="center" vertical="center"/>
      <protection/>
    </xf>
    <xf numFmtId="0" fontId="10" fillId="0" borderId="16" xfId="59" applyFont="1" applyBorder="1" applyAlignment="1">
      <alignment vertical="top"/>
      <protection/>
    </xf>
    <xf numFmtId="0" fontId="10" fillId="0" borderId="17" xfId="59" applyFont="1" applyFill="1" applyBorder="1" applyAlignment="1">
      <alignment vertical="top"/>
      <protection/>
    </xf>
    <xf numFmtId="0" fontId="10" fillId="0" borderId="16" xfId="59" applyFont="1" applyFill="1" applyBorder="1" applyAlignment="1">
      <alignment vertical="top"/>
      <protection/>
    </xf>
    <xf numFmtId="0" fontId="5" fillId="0" borderId="0" xfId="59" applyFill="1" applyBorder="1">
      <alignment/>
      <protection/>
    </xf>
    <xf numFmtId="0" fontId="5" fillId="0" borderId="0" xfId="59" applyAlignment="1">
      <alignment horizontal="center" vertical="center"/>
      <protection/>
    </xf>
    <xf numFmtId="0" fontId="10" fillId="0" borderId="10" xfId="59" applyFont="1" applyBorder="1" applyAlignment="1">
      <alignment vertical="top"/>
      <protection/>
    </xf>
    <xf numFmtId="0" fontId="10" fillId="0" borderId="17" xfId="59" applyFont="1" applyBorder="1" applyAlignment="1">
      <alignment vertical="top"/>
      <protection/>
    </xf>
    <xf numFmtId="0" fontId="10" fillId="0" borderId="17" xfId="59" applyFont="1" applyBorder="1" applyAlignment="1">
      <alignment vertical="top"/>
      <protection/>
    </xf>
    <xf numFmtId="0" fontId="10" fillId="0" borderId="0" xfId="59" applyFont="1" applyBorder="1" applyAlignment="1">
      <alignment/>
      <protection/>
    </xf>
    <xf numFmtId="0" fontId="5" fillId="0" borderId="0" xfId="59" applyBorder="1">
      <alignment/>
      <protection/>
    </xf>
    <xf numFmtId="0" fontId="10" fillId="0" borderId="0" xfId="59" applyFont="1" applyBorder="1" applyAlignment="1">
      <alignment horizontal="centerContinuous"/>
      <protection/>
    </xf>
    <xf numFmtId="0" fontId="5" fillId="0" borderId="0" xfId="59" applyFont="1" applyBorder="1" applyAlignment="1">
      <alignment horizontal="centerContinuous"/>
      <protection/>
    </xf>
    <xf numFmtId="0" fontId="5" fillId="0" borderId="0" xfId="59" applyBorder="1" applyAlignment="1">
      <alignment horizontal="centerContinuous"/>
      <protection/>
    </xf>
    <xf numFmtId="0" fontId="10" fillId="33" borderId="10" xfId="59" applyFont="1" applyFill="1" applyBorder="1" applyAlignment="1">
      <alignment horizontal="centerContinuous" vertical="center"/>
      <protection/>
    </xf>
    <xf numFmtId="0" fontId="5" fillId="33" borderId="10" xfId="59" applyFont="1" applyFill="1" applyBorder="1" applyAlignment="1">
      <alignment horizontal="centerContinuous" vertical="center"/>
      <protection/>
    </xf>
    <xf numFmtId="0" fontId="5" fillId="0" borderId="12" xfId="59" applyBorder="1">
      <alignment/>
      <protection/>
    </xf>
    <xf numFmtId="0" fontId="10" fillId="33" borderId="14" xfId="59" applyFont="1" applyFill="1" applyBorder="1" applyAlignment="1">
      <alignment horizontal="centerContinuous" vertical="center"/>
      <protection/>
    </xf>
    <xf numFmtId="0" fontId="5" fillId="33" borderId="14" xfId="59" applyFont="1" applyFill="1" applyBorder="1" applyAlignment="1">
      <alignment horizontal="centerContinuous" vertical="center"/>
      <protection/>
    </xf>
    <xf numFmtId="0" fontId="5" fillId="0" borderId="15" xfId="59" applyBorder="1">
      <alignment/>
      <protection/>
    </xf>
    <xf numFmtId="0" fontId="5" fillId="0" borderId="21" xfId="59" applyBorder="1">
      <alignment/>
      <protection/>
    </xf>
    <xf numFmtId="0" fontId="5" fillId="0" borderId="22" xfId="59" applyBorder="1" applyAlignment="1">
      <alignment horizontal="centerContinuous"/>
      <protection/>
    </xf>
    <xf numFmtId="0" fontId="10" fillId="33" borderId="16" xfId="59" applyFont="1" applyFill="1" applyBorder="1" applyAlignment="1">
      <alignment horizontal="centerContinuous" vertical="center"/>
      <protection/>
    </xf>
    <xf numFmtId="0" fontId="5" fillId="33" borderId="16" xfId="59" applyFont="1" applyFill="1" applyBorder="1" applyAlignment="1">
      <alignment horizontal="centerContinuous" vertical="center"/>
      <protection/>
    </xf>
    <xf numFmtId="0" fontId="5" fillId="33" borderId="11" xfId="59" applyFill="1" applyBorder="1" applyAlignment="1">
      <alignment horizontal="center" textRotation="90"/>
      <protection/>
    </xf>
    <xf numFmtId="0" fontId="5" fillId="33" borderId="17" xfId="59" applyFill="1" applyBorder="1" applyAlignment="1">
      <alignment horizontal="centerContinuous"/>
      <protection/>
    </xf>
    <xf numFmtId="0" fontId="10" fillId="0" borderId="10" xfId="59" applyFont="1" applyFill="1" applyBorder="1" applyAlignment="1">
      <alignment horizontal="left" vertical="top"/>
      <protection/>
    </xf>
    <xf numFmtId="0" fontId="5" fillId="0" borderId="17" xfId="59" applyBorder="1" applyAlignment="1">
      <alignment horizontal="center"/>
      <protection/>
    </xf>
    <xf numFmtId="0" fontId="5" fillId="0" borderId="18" xfId="59" applyBorder="1" applyAlignment="1">
      <alignment horizontal="center"/>
      <protection/>
    </xf>
    <xf numFmtId="0" fontId="5" fillId="0" borderId="11" xfId="59" applyBorder="1" applyAlignment="1">
      <alignment horizontal="center"/>
      <protection/>
    </xf>
    <xf numFmtId="0" fontId="5" fillId="0" borderId="17" xfId="59" applyBorder="1" applyAlignment="1">
      <alignment horizontal="centerContinuous"/>
      <protection/>
    </xf>
    <xf numFmtId="0" fontId="10" fillId="0" borderId="16" xfId="59" applyFont="1" applyFill="1" applyBorder="1" applyAlignment="1">
      <alignment horizontal="left" vertical="top"/>
      <protection/>
    </xf>
    <xf numFmtId="0" fontId="10" fillId="0" borderId="14" xfId="59" applyFont="1" applyFill="1" applyBorder="1" applyAlignment="1">
      <alignment horizontal="left" vertical="top"/>
      <protection/>
    </xf>
    <xf numFmtId="0" fontId="5" fillId="0" borderId="17" xfId="59" applyFill="1" applyBorder="1" applyAlignment="1">
      <alignment horizontal="center" vertical="top"/>
      <protection/>
    </xf>
    <xf numFmtId="0" fontId="5" fillId="0" borderId="17" xfId="59" applyBorder="1" applyAlignment="1">
      <alignment horizontal="center" vertical="top"/>
      <protection/>
    </xf>
    <xf numFmtId="0" fontId="5" fillId="0" borderId="18" xfId="59" applyBorder="1" applyAlignment="1">
      <alignment horizontal="center" vertical="top"/>
      <protection/>
    </xf>
    <xf numFmtId="0" fontId="5" fillId="0" borderId="0" xfId="59" applyFill="1" applyBorder="1" applyAlignment="1">
      <alignment horizontal="center" vertical="top"/>
      <protection/>
    </xf>
    <xf numFmtId="0" fontId="5" fillId="0" borderId="17" xfId="59" applyFill="1" applyBorder="1" applyAlignment="1">
      <alignment horizontal="center"/>
      <protection/>
    </xf>
    <xf numFmtId="0" fontId="5" fillId="0" borderId="18" xfId="59" applyFill="1" applyBorder="1" applyAlignment="1">
      <alignment horizontal="center"/>
      <protection/>
    </xf>
    <xf numFmtId="0" fontId="5" fillId="0" borderId="11" xfId="59" applyFill="1" applyBorder="1" applyAlignment="1">
      <alignment horizontal="center"/>
      <protection/>
    </xf>
    <xf numFmtId="0" fontId="5" fillId="0" borderId="17" xfId="59" applyFill="1" applyBorder="1" applyAlignment="1">
      <alignment horizontal="centerContinuous"/>
      <protection/>
    </xf>
    <xf numFmtId="0" fontId="10" fillId="0" borderId="17" xfId="59" applyFont="1" applyFill="1" applyBorder="1" applyAlignment="1">
      <alignment horizontal="left" vertical="top"/>
      <protection/>
    </xf>
    <xf numFmtId="0" fontId="10" fillId="0" borderId="17" xfId="59" applyFont="1" applyFill="1" applyBorder="1" applyAlignment="1">
      <alignment horizontal="center"/>
      <protection/>
    </xf>
    <xf numFmtId="0" fontId="5" fillId="0" borderId="16" xfId="59" applyFill="1" applyBorder="1" applyAlignment="1">
      <alignment horizontal="center"/>
      <protection/>
    </xf>
    <xf numFmtId="0" fontId="5" fillId="0" borderId="20" xfId="59" applyFill="1" applyBorder="1" applyAlignment="1">
      <alignment horizontal="center"/>
      <protection/>
    </xf>
    <xf numFmtId="0" fontId="5" fillId="0" borderId="15" xfId="59" applyFill="1" applyBorder="1" applyAlignment="1">
      <alignment horizontal="center"/>
      <protection/>
    </xf>
    <xf numFmtId="0" fontId="5" fillId="0" borderId="0" xfId="59" applyFill="1" applyBorder="1" applyAlignment="1">
      <alignment horizontal="center"/>
      <protection/>
    </xf>
    <xf numFmtId="0" fontId="10" fillId="0" borderId="17" xfId="59" applyFont="1" applyBorder="1" applyAlignment="1">
      <alignment horizontal="left" vertical="top"/>
      <protection/>
    </xf>
    <xf numFmtId="0" fontId="10" fillId="0" borderId="10" xfId="59" applyFont="1" applyBorder="1" applyAlignment="1">
      <alignment horizontal="left" vertical="top"/>
      <protection/>
    </xf>
    <xf numFmtId="0" fontId="10" fillId="0" borderId="14" xfId="59" applyFont="1" applyBorder="1" applyAlignment="1">
      <alignment horizontal="left" vertical="top"/>
      <protection/>
    </xf>
    <xf numFmtId="0" fontId="10" fillId="0" borderId="16" xfId="59" applyFont="1" applyBorder="1" applyAlignment="1">
      <alignment horizontal="left" vertical="top"/>
      <protection/>
    </xf>
    <xf numFmtId="0" fontId="5" fillId="0" borderId="11" xfId="59" applyBorder="1" applyAlignment="1">
      <alignment horizontal="center" vertical="top"/>
      <protection/>
    </xf>
    <xf numFmtId="0" fontId="5" fillId="0" borderId="17" xfId="59" applyBorder="1" applyAlignment="1">
      <alignment horizontal="centerContinuous" vertical="top"/>
      <protection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3770TAP" xfId="57"/>
    <cellStyle name="Normál_3770TS" xfId="58"/>
    <cellStyle name="Normál_HISTO4_j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XKOZOS\EXPS\11004\3770\3770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70TSH"/>
      <sheetName val="3770TSN"/>
      <sheetName val="ESC3770 tsgyh"/>
      <sheetName val="ESC3770 tsgyn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3">
          <cell r="D3">
            <v>278.1</v>
          </cell>
          <cell r="J3">
            <v>299.1</v>
          </cell>
          <cell r="K3">
            <v>305.4</v>
          </cell>
          <cell r="Q3">
            <v>322.9</v>
          </cell>
          <cell r="R3">
            <v>326.5</v>
          </cell>
          <cell r="X3">
            <v>338.8</v>
          </cell>
          <cell r="Y3">
            <v>345.2</v>
          </cell>
          <cell r="AE3">
            <v>351.7</v>
          </cell>
        </row>
        <row r="4">
          <cell r="D4">
            <v>280</v>
          </cell>
          <cell r="J4">
            <v>307.9</v>
          </cell>
          <cell r="K4">
            <v>314</v>
          </cell>
          <cell r="Q4">
            <v>336.3</v>
          </cell>
          <cell r="R4">
            <v>338.1</v>
          </cell>
          <cell r="X4">
            <v>359</v>
          </cell>
          <cell r="Y4">
            <v>359.1</v>
          </cell>
          <cell r="AE4">
            <v>376.6</v>
          </cell>
        </row>
        <row r="5">
          <cell r="D5">
            <v>291.6</v>
          </cell>
          <cell r="J5">
            <v>312.6</v>
          </cell>
          <cell r="K5">
            <v>323.2</v>
          </cell>
          <cell r="Q5">
            <v>334.8</v>
          </cell>
          <cell r="R5">
            <v>343.1</v>
          </cell>
          <cell r="X5">
            <v>363</v>
          </cell>
          <cell r="Y5">
            <v>368.6</v>
          </cell>
          <cell r="AE5">
            <v>395.3</v>
          </cell>
        </row>
        <row r="6">
          <cell r="D6">
            <v>288</v>
          </cell>
          <cell r="J6">
            <v>308.2</v>
          </cell>
          <cell r="K6">
            <v>316.5</v>
          </cell>
          <cell r="Q6">
            <v>335.2</v>
          </cell>
          <cell r="R6">
            <v>339.7</v>
          </cell>
          <cell r="X6">
            <v>355.2</v>
          </cell>
          <cell r="Y6">
            <v>364.2</v>
          </cell>
          <cell r="AE6">
            <v>374.9</v>
          </cell>
        </row>
        <row r="7">
          <cell r="D7">
            <v>293.7</v>
          </cell>
          <cell r="J7">
            <v>325.4</v>
          </cell>
          <cell r="K7">
            <v>342.1</v>
          </cell>
          <cell r="Q7">
            <v>359.5</v>
          </cell>
          <cell r="R7">
            <v>368.4</v>
          </cell>
          <cell r="X7">
            <v>393.1</v>
          </cell>
          <cell r="Y7">
            <v>400.7</v>
          </cell>
          <cell r="AE7">
            <v>424</v>
          </cell>
        </row>
        <row r="8">
          <cell r="D8">
            <v>295.8</v>
          </cell>
          <cell r="J8">
            <v>310.2</v>
          </cell>
          <cell r="K8">
            <v>309.6</v>
          </cell>
          <cell r="Q8">
            <v>323.6</v>
          </cell>
          <cell r="R8">
            <v>324.1</v>
          </cell>
          <cell r="X8">
            <v>345.1</v>
          </cell>
          <cell r="Y8">
            <v>343.8</v>
          </cell>
          <cell r="AE8">
            <v>354.4</v>
          </cell>
        </row>
        <row r="9">
          <cell r="D9">
            <v>304.7</v>
          </cell>
          <cell r="J9">
            <v>326</v>
          </cell>
          <cell r="K9">
            <v>326.4</v>
          </cell>
          <cell r="Q9">
            <v>339.9</v>
          </cell>
          <cell r="R9">
            <v>336.9</v>
          </cell>
          <cell r="X9">
            <v>356.1</v>
          </cell>
          <cell r="Y9">
            <v>356.4</v>
          </cell>
          <cell r="AE9">
            <v>378.1</v>
          </cell>
        </row>
        <row r="10">
          <cell r="D10">
            <v>311.6</v>
          </cell>
          <cell r="J10">
            <v>336.5</v>
          </cell>
          <cell r="K10">
            <v>339.6</v>
          </cell>
          <cell r="Q10">
            <v>368.3</v>
          </cell>
          <cell r="R10">
            <v>378.4</v>
          </cell>
          <cell r="X10">
            <v>397.9</v>
          </cell>
          <cell r="Y10">
            <v>402.2</v>
          </cell>
          <cell r="AE10">
            <v>424.5</v>
          </cell>
        </row>
        <row r="11">
          <cell r="D11">
            <v>300.6</v>
          </cell>
          <cell r="J11">
            <v>317.8</v>
          </cell>
          <cell r="K11">
            <v>320.2</v>
          </cell>
          <cell r="Q11">
            <v>333.2</v>
          </cell>
          <cell r="R11">
            <v>339.2</v>
          </cell>
          <cell r="X11">
            <v>360.3</v>
          </cell>
          <cell r="Y11">
            <v>360.3</v>
          </cell>
          <cell r="AE11">
            <v>383.4</v>
          </cell>
        </row>
        <row r="12">
          <cell r="D12">
            <v>317.3</v>
          </cell>
          <cell r="J12">
            <v>357.9</v>
          </cell>
          <cell r="K12">
            <v>356.1</v>
          </cell>
          <cell r="Q12">
            <v>392.5</v>
          </cell>
          <cell r="R12">
            <v>404.2</v>
          </cell>
          <cell r="X12">
            <v>430.5</v>
          </cell>
          <cell r="Y12">
            <v>434.8</v>
          </cell>
          <cell r="AE12">
            <v>462.1</v>
          </cell>
        </row>
        <row r="14">
          <cell r="D14">
            <v>276.1</v>
          </cell>
          <cell r="J14">
            <v>281.3</v>
          </cell>
          <cell r="K14">
            <v>270</v>
          </cell>
          <cell r="Q14">
            <v>292.5</v>
          </cell>
          <cell r="R14">
            <v>291.7</v>
          </cell>
          <cell r="X14">
            <v>300.5</v>
          </cell>
          <cell r="Y14">
            <v>304.8</v>
          </cell>
          <cell r="AE14">
            <v>311.7</v>
          </cell>
        </row>
        <row r="15">
          <cell r="D15">
            <v>276.3</v>
          </cell>
          <cell r="J15">
            <v>290</v>
          </cell>
          <cell r="K15">
            <v>296.5</v>
          </cell>
          <cell r="Q15">
            <v>306.8</v>
          </cell>
          <cell r="R15">
            <v>305.8</v>
          </cell>
          <cell r="X15">
            <v>321</v>
          </cell>
          <cell r="Y15">
            <v>329</v>
          </cell>
          <cell r="AE15">
            <v>340.8</v>
          </cell>
        </row>
        <row r="16">
          <cell r="D16">
            <v>301</v>
          </cell>
          <cell r="J16">
            <v>343.7</v>
          </cell>
          <cell r="K16">
            <v>354.4</v>
          </cell>
          <cell r="Q16">
            <v>380.6</v>
          </cell>
          <cell r="R16">
            <v>386.4</v>
          </cell>
          <cell r="X16">
            <v>410.7</v>
          </cell>
          <cell r="Y16">
            <v>412.5</v>
          </cell>
          <cell r="AE16">
            <v>447.1</v>
          </cell>
        </row>
        <row r="17">
          <cell r="D17">
            <v>286.6</v>
          </cell>
          <cell r="J17">
            <v>300.8</v>
          </cell>
          <cell r="K17">
            <v>309.4</v>
          </cell>
          <cell r="Q17">
            <v>325.8</v>
          </cell>
          <cell r="R17">
            <v>333.5</v>
          </cell>
          <cell r="X17">
            <v>350.4</v>
          </cell>
          <cell r="Y17">
            <v>357.7</v>
          </cell>
          <cell r="AE17">
            <v>365.3</v>
          </cell>
        </row>
        <row r="18">
          <cell r="D18">
            <v>295.3</v>
          </cell>
          <cell r="J18">
            <v>325.2</v>
          </cell>
          <cell r="K18">
            <v>340.2</v>
          </cell>
          <cell r="Q18">
            <v>365.7</v>
          </cell>
          <cell r="R18">
            <v>368</v>
          </cell>
          <cell r="X18">
            <v>400.9</v>
          </cell>
          <cell r="Y18">
            <v>403.4</v>
          </cell>
          <cell r="AE18">
            <v>427.3</v>
          </cell>
        </row>
        <row r="19">
          <cell r="D19">
            <v>302.3</v>
          </cell>
          <cell r="J19">
            <v>340.9</v>
          </cell>
          <cell r="K19">
            <v>336.9</v>
          </cell>
          <cell r="Q19">
            <v>365.9</v>
          </cell>
          <cell r="R19">
            <v>363.9</v>
          </cell>
          <cell r="X19">
            <v>385.5</v>
          </cell>
          <cell r="Y19">
            <v>384.9</v>
          </cell>
          <cell r="AE19">
            <v>409.4</v>
          </cell>
        </row>
        <row r="20">
          <cell r="D20">
            <v>290.2</v>
          </cell>
          <cell r="J20">
            <v>316.8</v>
          </cell>
          <cell r="K20">
            <v>320.7</v>
          </cell>
          <cell r="Q20">
            <v>340.8</v>
          </cell>
          <cell r="R20">
            <v>352.9</v>
          </cell>
          <cell r="X20">
            <v>381.3</v>
          </cell>
          <cell r="Y20">
            <v>381.2</v>
          </cell>
          <cell r="AE20">
            <v>404.8</v>
          </cell>
        </row>
        <row r="21">
          <cell r="D21">
            <v>298</v>
          </cell>
          <cell r="J21">
            <v>316.7</v>
          </cell>
          <cell r="K21">
            <v>316</v>
          </cell>
          <cell r="Q21">
            <v>332.6</v>
          </cell>
          <cell r="R21">
            <v>334.5</v>
          </cell>
          <cell r="X21">
            <v>359.2</v>
          </cell>
          <cell r="Y21">
            <v>356.9</v>
          </cell>
          <cell r="AE21">
            <v>382.8</v>
          </cell>
        </row>
        <row r="22">
          <cell r="D22">
            <v>318.6</v>
          </cell>
          <cell r="J22">
            <v>364.4</v>
          </cell>
          <cell r="K22">
            <v>361.2</v>
          </cell>
          <cell r="Q22">
            <v>407.2</v>
          </cell>
          <cell r="R22">
            <v>413.8</v>
          </cell>
          <cell r="X22">
            <v>449.7</v>
          </cell>
          <cell r="Y22">
            <v>445.4</v>
          </cell>
          <cell r="AE22">
            <v>486.7</v>
          </cell>
        </row>
        <row r="23">
          <cell r="D23">
            <v>322.9</v>
          </cell>
          <cell r="J23">
            <v>357.9</v>
          </cell>
          <cell r="K23">
            <v>356.4</v>
          </cell>
          <cell r="Q23">
            <v>381.7</v>
          </cell>
          <cell r="R23">
            <v>381.9</v>
          </cell>
          <cell r="X23">
            <v>408.2</v>
          </cell>
          <cell r="Y23">
            <v>404.6</v>
          </cell>
          <cell r="AE23">
            <v>434.2</v>
          </cell>
        </row>
        <row r="25">
          <cell r="D25">
            <v>281</v>
          </cell>
          <cell r="J25">
            <v>279.3</v>
          </cell>
          <cell r="K25">
            <v>293.7</v>
          </cell>
          <cell r="Q25">
            <v>311.8</v>
          </cell>
          <cell r="R25">
            <v>316.7</v>
          </cell>
          <cell r="X25">
            <v>338.9</v>
          </cell>
          <cell r="Y25">
            <v>341.7</v>
          </cell>
          <cell r="AE25">
            <v>361.7</v>
          </cell>
        </row>
        <row r="26">
          <cell r="D26">
            <v>291.8</v>
          </cell>
          <cell r="J26">
            <v>301.4</v>
          </cell>
          <cell r="K26">
            <v>311.1</v>
          </cell>
          <cell r="Q26">
            <v>326.6</v>
          </cell>
          <cell r="R26">
            <v>327.6</v>
          </cell>
          <cell r="X26">
            <v>349.2</v>
          </cell>
          <cell r="Y26">
            <v>353.4</v>
          </cell>
          <cell r="AE26">
            <v>372.3</v>
          </cell>
        </row>
        <row r="27">
          <cell r="D27">
            <v>289.8</v>
          </cell>
          <cell r="J27">
            <v>301.2</v>
          </cell>
          <cell r="K27">
            <v>312.7</v>
          </cell>
          <cell r="Q27">
            <v>333.8</v>
          </cell>
          <cell r="R27">
            <v>336.2</v>
          </cell>
          <cell r="X27">
            <v>345.8</v>
          </cell>
          <cell r="Y27">
            <v>356.7</v>
          </cell>
          <cell r="AE27">
            <v>372.2</v>
          </cell>
        </row>
        <row r="28">
          <cell r="D28">
            <v>280.8</v>
          </cell>
          <cell r="J28">
            <v>283.6</v>
          </cell>
          <cell r="K28">
            <v>299.1</v>
          </cell>
          <cell r="Q28">
            <v>308.5</v>
          </cell>
          <cell r="R28">
            <v>314.4</v>
          </cell>
          <cell r="X28">
            <v>329.3</v>
          </cell>
          <cell r="Y28">
            <v>336.3</v>
          </cell>
          <cell r="AE28">
            <v>355.1</v>
          </cell>
        </row>
        <row r="29">
          <cell r="D29">
            <v>298.6</v>
          </cell>
          <cell r="J29">
            <v>328.1</v>
          </cell>
          <cell r="K29">
            <v>340.7</v>
          </cell>
          <cell r="Q29">
            <v>371.8</v>
          </cell>
          <cell r="R29">
            <v>387.4</v>
          </cell>
          <cell r="X29">
            <v>411.3</v>
          </cell>
          <cell r="Y29">
            <v>421.9</v>
          </cell>
          <cell r="AE29">
            <v>439.5</v>
          </cell>
        </row>
        <row r="30">
          <cell r="D30">
            <v>308.3</v>
          </cell>
          <cell r="J30">
            <v>331.8</v>
          </cell>
          <cell r="K30">
            <v>325.2</v>
          </cell>
          <cell r="Q30">
            <v>349.8</v>
          </cell>
          <cell r="R30">
            <v>354.7</v>
          </cell>
          <cell r="X30">
            <v>371.7</v>
          </cell>
          <cell r="Y30">
            <v>368.5</v>
          </cell>
          <cell r="AE30">
            <v>392.1</v>
          </cell>
        </row>
        <row r="31">
          <cell r="D31">
            <v>303.2</v>
          </cell>
          <cell r="J31">
            <v>326.5</v>
          </cell>
          <cell r="K31">
            <v>328.9</v>
          </cell>
          <cell r="Q31">
            <v>347.4</v>
          </cell>
          <cell r="R31">
            <v>348.7</v>
          </cell>
          <cell r="X31">
            <v>368.1</v>
          </cell>
          <cell r="Y31">
            <v>367.3</v>
          </cell>
          <cell r="AE31">
            <v>384.4</v>
          </cell>
        </row>
        <row r="32">
          <cell r="D32">
            <v>310.7</v>
          </cell>
          <cell r="J32">
            <v>337.1</v>
          </cell>
          <cell r="K32">
            <v>334.3</v>
          </cell>
          <cell r="Q32">
            <v>335.9</v>
          </cell>
          <cell r="R32">
            <v>345.6</v>
          </cell>
          <cell r="X32">
            <v>364.9</v>
          </cell>
          <cell r="Y32">
            <v>367.1</v>
          </cell>
          <cell r="AE32">
            <v>386.9</v>
          </cell>
        </row>
        <row r="33">
          <cell r="D33">
            <v>323.7</v>
          </cell>
          <cell r="J33">
            <v>339.6</v>
          </cell>
          <cell r="K33">
            <v>343.7</v>
          </cell>
          <cell r="Q33">
            <v>374.3</v>
          </cell>
          <cell r="R33">
            <v>382.4</v>
          </cell>
          <cell r="X33">
            <v>405.7</v>
          </cell>
          <cell r="Y33">
            <v>404.3</v>
          </cell>
          <cell r="AE33">
            <v>430.1</v>
          </cell>
        </row>
        <row r="34">
          <cell r="D34">
            <v>338.9</v>
          </cell>
          <cell r="J34">
            <v>368.7</v>
          </cell>
          <cell r="K34">
            <v>374.2</v>
          </cell>
          <cell r="Q34">
            <v>407.1</v>
          </cell>
          <cell r="R34">
            <v>414.3</v>
          </cell>
          <cell r="X34">
            <v>445.4</v>
          </cell>
          <cell r="Y34">
            <v>440.7</v>
          </cell>
          <cell r="AE34">
            <v>473</v>
          </cell>
        </row>
        <row r="36">
          <cell r="D36">
            <v>284.5</v>
          </cell>
          <cell r="J36">
            <v>297.1</v>
          </cell>
          <cell r="K36">
            <v>305.1</v>
          </cell>
          <cell r="Q36">
            <v>327.5</v>
          </cell>
          <cell r="R36">
            <v>331.2</v>
          </cell>
          <cell r="X36">
            <v>350.1</v>
          </cell>
          <cell r="Y36">
            <v>351.3</v>
          </cell>
          <cell r="AE36">
            <v>369.8</v>
          </cell>
        </row>
        <row r="37">
          <cell r="D37">
            <v>283.1</v>
          </cell>
          <cell r="J37">
            <v>296.8</v>
          </cell>
          <cell r="K37">
            <v>293.3</v>
          </cell>
          <cell r="Q37">
            <v>317.6</v>
          </cell>
          <cell r="R37">
            <v>322.7</v>
          </cell>
          <cell r="X37">
            <v>342.4</v>
          </cell>
          <cell r="Y37">
            <v>347.7</v>
          </cell>
          <cell r="AE37">
            <v>367</v>
          </cell>
        </row>
        <row r="38">
          <cell r="D38">
            <v>275.7</v>
          </cell>
          <cell r="J38">
            <v>273.7</v>
          </cell>
          <cell r="K38">
            <v>280.6</v>
          </cell>
          <cell r="Q38">
            <v>291.7</v>
          </cell>
          <cell r="R38">
            <v>292.4</v>
          </cell>
          <cell r="X38">
            <v>313.4</v>
          </cell>
          <cell r="Y38">
            <v>319.5</v>
          </cell>
          <cell r="AE38">
            <v>336.3</v>
          </cell>
        </row>
        <row r="39">
          <cell r="D39">
            <v>307.4</v>
          </cell>
          <cell r="J39">
            <v>339.4</v>
          </cell>
          <cell r="K39">
            <v>351.9</v>
          </cell>
          <cell r="Q39">
            <v>373.2</v>
          </cell>
          <cell r="R39">
            <v>377</v>
          </cell>
          <cell r="X39">
            <v>406.7</v>
          </cell>
          <cell r="Y39">
            <v>413.5</v>
          </cell>
          <cell r="AE39">
            <v>428.6</v>
          </cell>
        </row>
        <row r="40">
          <cell r="D40">
            <v>290.3</v>
          </cell>
          <cell r="J40">
            <v>289.2</v>
          </cell>
          <cell r="K40">
            <v>302.5</v>
          </cell>
          <cell r="Q40">
            <v>328.6</v>
          </cell>
          <cell r="R40">
            <v>322.4</v>
          </cell>
          <cell r="X40">
            <v>356</v>
          </cell>
          <cell r="Y40">
            <v>358.5</v>
          </cell>
          <cell r="AE40">
            <v>383.3</v>
          </cell>
        </row>
        <row r="41">
          <cell r="D41">
            <v>311.4</v>
          </cell>
          <cell r="J41">
            <v>334.3</v>
          </cell>
          <cell r="K41">
            <v>333.9</v>
          </cell>
          <cell r="Q41">
            <v>367</v>
          </cell>
          <cell r="R41">
            <v>366.7</v>
          </cell>
          <cell r="X41">
            <v>393.2</v>
          </cell>
          <cell r="Y41">
            <v>391</v>
          </cell>
          <cell r="AE41">
            <v>412.5</v>
          </cell>
        </row>
        <row r="42">
          <cell r="D42">
            <v>310.7</v>
          </cell>
          <cell r="J42">
            <v>324.7</v>
          </cell>
          <cell r="K42">
            <v>322.8</v>
          </cell>
          <cell r="Q42">
            <v>349.3</v>
          </cell>
          <cell r="R42">
            <v>356.1</v>
          </cell>
          <cell r="X42">
            <v>377.1</v>
          </cell>
          <cell r="Y42">
            <v>377.2</v>
          </cell>
          <cell r="AE42">
            <v>398.8</v>
          </cell>
        </row>
        <row r="43">
          <cell r="D43">
            <v>316.3</v>
          </cell>
          <cell r="J43">
            <v>320.4</v>
          </cell>
          <cell r="K43">
            <v>328.9</v>
          </cell>
          <cell r="Q43">
            <v>345.6</v>
          </cell>
          <cell r="R43">
            <v>350.8</v>
          </cell>
          <cell r="X43">
            <v>374.4</v>
          </cell>
          <cell r="Y43">
            <v>374</v>
          </cell>
          <cell r="AE43">
            <v>398.2</v>
          </cell>
        </row>
        <row r="44">
          <cell r="D44">
            <v>312.7</v>
          </cell>
          <cell r="J44">
            <v>332.4</v>
          </cell>
          <cell r="K44">
            <v>329</v>
          </cell>
          <cell r="Q44">
            <v>348</v>
          </cell>
          <cell r="R44">
            <v>353.7</v>
          </cell>
          <cell r="X44">
            <v>369.1</v>
          </cell>
          <cell r="Y44">
            <v>372.5</v>
          </cell>
          <cell r="AE44">
            <v>389.7</v>
          </cell>
        </row>
        <row r="45">
          <cell r="D45">
            <v>316.3</v>
          </cell>
          <cell r="J45">
            <v>329.3</v>
          </cell>
          <cell r="K45">
            <v>325.1</v>
          </cell>
          <cell r="Q45">
            <v>358.5</v>
          </cell>
          <cell r="R45">
            <v>364.8</v>
          </cell>
          <cell r="X45">
            <v>387.6</v>
          </cell>
          <cell r="Y45">
            <v>391.6</v>
          </cell>
          <cell r="AE45">
            <v>418.8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22.83203125" style="0" bestFit="1" customWidth="1"/>
    <col min="2" max="2" width="85.83203125" style="120" customWidth="1"/>
  </cols>
  <sheetData>
    <row r="1" spans="1:2" ht="12.75">
      <c r="A1" t="s">
        <v>241</v>
      </c>
      <c r="B1" s="120" t="s">
        <v>242</v>
      </c>
    </row>
    <row r="2" spans="1:2" ht="127.5">
      <c r="A2" t="s">
        <v>240</v>
      </c>
      <c r="B2" s="120" t="s">
        <v>258</v>
      </c>
    </row>
    <row r="3" spans="1:2" ht="12.75">
      <c r="A3" t="s">
        <v>243</v>
      </c>
      <c r="B3" s="120" t="s">
        <v>244</v>
      </c>
    </row>
    <row r="4" spans="1:2" ht="12.75">
      <c r="A4" t="s">
        <v>245</v>
      </c>
      <c r="B4" s="120" t="s">
        <v>244</v>
      </c>
    </row>
    <row r="5" spans="1:2" ht="12.75">
      <c r="A5" t="s">
        <v>246</v>
      </c>
      <c r="B5" s="120" t="s">
        <v>244</v>
      </c>
    </row>
    <row r="6" spans="1:2" ht="12.75">
      <c r="A6" t="s">
        <v>247</v>
      </c>
      <c r="B6" s="120" t="s">
        <v>244</v>
      </c>
    </row>
    <row r="7" spans="1:2" ht="12.75">
      <c r="A7" t="s">
        <v>249</v>
      </c>
      <c r="B7" s="120" t="s">
        <v>244</v>
      </c>
    </row>
    <row r="8" spans="1:2" ht="12.75">
      <c r="A8" t="s">
        <v>250</v>
      </c>
      <c r="B8" s="120" t="s">
        <v>244</v>
      </c>
    </row>
    <row r="9" spans="1:2" ht="12.75">
      <c r="A9" t="s">
        <v>248</v>
      </c>
      <c r="B9" s="120" t="s">
        <v>252</v>
      </c>
    </row>
    <row r="10" spans="1:2" ht="12.75">
      <c r="A10" t="s">
        <v>251</v>
      </c>
      <c r="B10" s="120" t="s">
        <v>252</v>
      </c>
    </row>
    <row r="11" spans="1:2" ht="25.5">
      <c r="A11" t="s">
        <v>253</v>
      </c>
      <c r="B11" s="120" t="s">
        <v>254</v>
      </c>
    </row>
    <row r="12" spans="1:2" ht="25.5">
      <c r="A12" t="s">
        <v>255</v>
      </c>
      <c r="B12" s="120" t="s">
        <v>254</v>
      </c>
    </row>
    <row r="13" spans="1:2" ht="12.75">
      <c r="A13" t="s">
        <v>256</v>
      </c>
      <c r="B13" s="120" t="s">
        <v>259</v>
      </c>
    </row>
    <row r="14" spans="1:2" ht="12.75">
      <c r="A14" t="s">
        <v>257</v>
      </c>
      <c r="B14" s="120" t="s">
        <v>259</v>
      </c>
    </row>
    <row r="15" spans="1:2" ht="12.75">
      <c r="A15" t="s">
        <v>260</v>
      </c>
      <c r="B15" s="120" t="s">
        <v>261</v>
      </c>
    </row>
    <row r="16" spans="1:2" ht="12.75">
      <c r="A16" t="s">
        <v>279</v>
      </c>
      <c r="B16" s="120" t="s">
        <v>261</v>
      </c>
    </row>
    <row r="17" spans="1:2" ht="25.5">
      <c r="A17" t="s">
        <v>262</v>
      </c>
      <c r="B17" s="120" t="s">
        <v>263</v>
      </c>
    </row>
    <row r="18" spans="1:2" ht="25.5">
      <c r="A18" t="s">
        <v>264</v>
      </c>
      <c r="B18" s="120" t="s">
        <v>263</v>
      </c>
    </row>
    <row r="19" spans="1:2" ht="12.75">
      <c r="A19" t="s">
        <v>265</v>
      </c>
      <c r="B19" s="120" t="s">
        <v>266</v>
      </c>
    </row>
    <row r="20" spans="1:2" ht="12.75">
      <c r="A20" t="s">
        <v>267</v>
      </c>
      <c r="B20" s="120" t="s">
        <v>266</v>
      </c>
    </row>
    <row r="21" spans="1:2" ht="25.5">
      <c r="A21" t="s">
        <v>268</v>
      </c>
      <c r="B21" s="120" t="s">
        <v>269</v>
      </c>
    </row>
    <row r="22" spans="1:2" ht="25.5">
      <c r="A22" t="s">
        <v>270</v>
      </c>
      <c r="B22" s="120" t="s">
        <v>269</v>
      </c>
    </row>
    <row r="23" spans="1:2" ht="12.75">
      <c r="A23" t="s">
        <v>271</v>
      </c>
      <c r="B23" s="120" t="s">
        <v>272</v>
      </c>
    </row>
    <row r="24" spans="1:2" ht="12.75">
      <c r="A24" t="s">
        <v>273</v>
      </c>
      <c r="B24" s="120" t="s">
        <v>272</v>
      </c>
    </row>
    <row r="25" spans="1:2" ht="25.5">
      <c r="A25" t="s">
        <v>274</v>
      </c>
      <c r="B25" s="120" t="s">
        <v>276</v>
      </c>
    </row>
    <row r="26" spans="1:2" ht="25.5">
      <c r="A26" t="s">
        <v>275</v>
      </c>
      <c r="B26" s="120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7" sqref="A17"/>
    </sheetView>
  </sheetViews>
  <sheetFormatPr defaultColWidth="9.33203125" defaultRowHeight="12.75"/>
  <cols>
    <col min="1" max="1" width="9.83203125" style="17" customWidth="1"/>
    <col min="2" max="2" width="8.66015625" style="24" customWidth="1"/>
    <col min="3" max="7" width="9.33203125" style="15" customWidth="1"/>
    <col min="8" max="16384" width="9.33203125" style="14" customWidth="1"/>
  </cols>
  <sheetData>
    <row r="1" spans="2:7" ht="12.75">
      <c r="B1" s="24" t="s">
        <v>149</v>
      </c>
      <c r="C1" s="15" t="s">
        <v>0</v>
      </c>
      <c r="D1" s="15" t="s">
        <v>1</v>
      </c>
      <c r="E1" s="15" t="s">
        <v>90</v>
      </c>
      <c r="F1" s="15" t="s">
        <v>3</v>
      </c>
      <c r="G1" s="15" t="s">
        <v>4</v>
      </c>
    </row>
    <row r="2" spans="1:7" ht="12.75">
      <c r="A2" s="17">
        <v>1101</v>
      </c>
      <c r="B2" s="26" t="s">
        <v>38</v>
      </c>
      <c r="C2" s="15">
        <v>26.428571428571427</v>
      </c>
      <c r="D2" s="15">
        <v>24.671428571428578</v>
      </c>
      <c r="E2" s="15">
        <v>22.54285714285717</v>
      </c>
      <c r="F2" s="15">
        <v>23.716666666666658</v>
      </c>
      <c r="G2" s="15">
        <v>24.36296296296297</v>
      </c>
    </row>
    <row r="3" spans="1:7" ht="12.75">
      <c r="A3" s="17">
        <v>1102</v>
      </c>
      <c r="B3" s="26" t="s">
        <v>38</v>
      </c>
      <c r="C3" s="15">
        <v>28.6</v>
      </c>
      <c r="D3" s="15">
        <v>25.914285714285693</v>
      </c>
      <c r="E3" s="15">
        <v>24.628571428571426</v>
      </c>
      <c r="F3" s="15">
        <v>26.166666666666668</v>
      </c>
      <c r="G3" s="15">
        <v>26.33333333333333</v>
      </c>
    </row>
    <row r="4" spans="1:7" ht="12.75">
      <c r="A4" s="17">
        <v>1103</v>
      </c>
      <c r="B4" s="26" t="s">
        <v>38</v>
      </c>
      <c r="C4" s="15">
        <v>30.94285714285713</v>
      </c>
      <c r="D4" s="15">
        <v>28.428571428571427</v>
      </c>
      <c r="E4" s="15">
        <v>28.528571428571404</v>
      </c>
      <c r="F4" s="15">
        <v>30.283333333333342</v>
      </c>
      <c r="G4" s="15">
        <v>29.51851851851851</v>
      </c>
    </row>
    <row r="5" spans="1:7" ht="12.75">
      <c r="A5" s="17">
        <v>1104</v>
      </c>
      <c r="B5" s="26" t="s">
        <v>38</v>
      </c>
      <c r="C5" s="15">
        <v>25.35714285714289</v>
      </c>
      <c r="D5" s="15">
        <v>24.614285714285707</v>
      </c>
      <c r="E5" s="15">
        <v>23.971428571428564</v>
      </c>
      <c r="F5" s="15">
        <v>26.01666666666665</v>
      </c>
      <c r="G5" s="15">
        <v>24.951851851851853</v>
      </c>
    </row>
    <row r="6" spans="1:7" ht="12.75">
      <c r="A6" s="17">
        <v>1105</v>
      </c>
      <c r="B6" s="26" t="s">
        <v>38</v>
      </c>
      <c r="C6" s="15">
        <v>32.72857142857145</v>
      </c>
      <c r="D6" s="15">
        <v>30.514285714285702</v>
      </c>
      <c r="E6" s="15">
        <v>31.671428571428596</v>
      </c>
      <c r="F6" s="15">
        <v>31.95</v>
      </c>
      <c r="G6" s="15">
        <v>31.70740740740741</v>
      </c>
    </row>
    <row r="7" spans="1:7" ht="12.75">
      <c r="A7" s="17">
        <v>1106</v>
      </c>
      <c r="B7" s="26" t="s">
        <v>38</v>
      </c>
      <c r="C7" s="15">
        <v>26.55714285714287</v>
      </c>
      <c r="D7" s="15">
        <v>22.9</v>
      </c>
      <c r="E7" s="15">
        <v>24.614285714285707</v>
      </c>
      <c r="F7" s="15">
        <v>24.333333333333332</v>
      </c>
      <c r="G7" s="15">
        <v>24.611111111111118</v>
      </c>
    </row>
    <row r="8" spans="1:7" ht="12.75">
      <c r="A8" s="17">
        <v>1107</v>
      </c>
      <c r="B8" s="26" t="s">
        <v>38</v>
      </c>
      <c r="C8" s="15">
        <v>29.028571428571436</v>
      </c>
      <c r="D8" s="15">
        <v>23.385714285714293</v>
      </c>
      <c r="E8" s="15">
        <v>23.44285714285713</v>
      </c>
      <c r="F8" s="15">
        <v>31.466666666666697</v>
      </c>
      <c r="G8" s="15">
        <v>26.659259259259265</v>
      </c>
    </row>
    <row r="9" spans="1:7" ht="12.75">
      <c r="A9" s="17">
        <v>1108</v>
      </c>
      <c r="B9" s="26" t="s">
        <v>38</v>
      </c>
      <c r="C9" s="15">
        <v>31.27142857142855</v>
      </c>
      <c r="D9" s="15">
        <v>29.828571428571454</v>
      </c>
      <c r="E9" s="15">
        <v>30.828571428571422</v>
      </c>
      <c r="F9" s="15">
        <v>30.566666666666645</v>
      </c>
      <c r="G9" s="15">
        <v>30.62592592592592</v>
      </c>
    </row>
    <row r="10" spans="1:7" ht="12.75">
      <c r="A10" s="17">
        <v>1109</v>
      </c>
      <c r="B10" s="26" t="s">
        <v>38</v>
      </c>
      <c r="C10" s="15">
        <v>29.114285714285707</v>
      </c>
      <c r="D10" s="15">
        <v>24.071428571428573</v>
      </c>
      <c r="E10" s="15">
        <v>27.657142857142876</v>
      </c>
      <c r="F10" s="15">
        <v>28.116666666666635</v>
      </c>
      <c r="G10" s="15">
        <v>27.207407407407405</v>
      </c>
    </row>
    <row r="11" spans="1:7" ht="12.75">
      <c r="A11" s="17">
        <v>1110</v>
      </c>
      <c r="B11" s="26" t="s">
        <v>38</v>
      </c>
      <c r="C11" s="15">
        <v>35.942857142857164</v>
      </c>
      <c r="D11" s="15">
        <v>34.07142857142857</v>
      </c>
      <c r="E11" s="15">
        <v>34.2</v>
      </c>
      <c r="F11" s="15">
        <v>31.966666666666658</v>
      </c>
      <c r="G11" s="15">
        <v>34.12222222222223</v>
      </c>
    </row>
    <row r="12" spans="1:7" ht="12.75">
      <c r="A12" s="17">
        <v>2101</v>
      </c>
      <c r="B12" s="26" t="s">
        <v>6</v>
      </c>
      <c r="C12" s="15">
        <v>30.357142857142858</v>
      </c>
      <c r="D12" s="15">
        <v>22.74285714285715</v>
      </c>
      <c r="E12" s="15">
        <v>20.571428571428555</v>
      </c>
      <c r="F12" s="15">
        <v>25.65</v>
      </c>
      <c r="G12" s="15">
        <v>24.8</v>
      </c>
    </row>
    <row r="13" spans="1:7" ht="12.75">
      <c r="A13" s="17">
        <v>2102</v>
      </c>
      <c r="B13" s="26" t="s">
        <v>6</v>
      </c>
      <c r="C13" s="15">
        <v>26.585714285714307</v>
      </c>
      <c r="D13" s="15">
        <v>23.285714285714285</v>
      </c>
      <c r="E13" s="15">
        <v>21.914285714285693</v>
      </c>
      <c r="F13" s="15">
        <v>23.31666666666668</v>
      </c>
      <c r="G13" s="15">
        <v>23.792592592592595</v>
      </c>
    </row>
    <row r="14" spans="1:7" ht="12.75">
      <c r="A14" s="17">
        <v>2103</v>
      </c>
      <c r="B14" s="26" t="s">
        <v>6</v>
      </c>
      <c r="C14" s="15">
        <v>35.4857142857143</v>
      </c>
      <c r="D14" s="15">
        <v>33.185714285714276</v>
      </c>
      <c r="E14" s="15">
        <v>30.628571428571426</v>
      </c>
      <c r="F14" s="15">
        <v>33.333333333333336</v>
      </c>
      <c r="G14" s="15">
        <v>33.15185185185185</v>
      </c>
    </row>
    <row r="15" spans="1:7" ht="12.75">
      <c r="A15" s="17">
        <v>2104</v>
      </c>
      <c r="B15" s="26" t="s">
        <v>6</v>
      </c>
      <c r="C15" s="15">
        <v>27.042857142857137</v>
      </c>
      <c r="D15" s="15">
        <v>25.714285714285715</v>
      </c>
      <c r="E15" s="15">
        <v>25.04285714285712</v>
      </c>
      <c r="F15" s="15">
        <v>27.083333333333332</v>
      </c>
      <c r="G15" s="15">
        <v>26.188888888888883</v>
      </c>
    </row>
    <row r="16" spans="1:7" ht="12.75">
      <c r="A16" s="17">
        <v>2105</v>
      </c>
      <c r="B16" s="26" t="s">
        <v>6</v>
      </c>
      <c r="C16" s="15">
        <v>29.771428571428583</v>
      </c>
      <c r="D16" s="15">
        <v>31.171428571428578</v>
      </c>
      <c r="E16" s="15">
        <v>30.885714285714293</v>
      </c>
      <c r="F16" s="15">
        <v>33.433333333333316</v>
      </c>
      <c r="G16" s="15">
        <v>31.23703703703704</v>
      </c>
    </row>
    <row r="17" spans="1:7" ht="12.75">
      <c r="A17" s="17">
        <v>2106</v>
      </c>
      <c r="B17" s="26" t="s">
        <v>6</v>
      </c>
      <c r="C17" s="15">
        <v>31.671428571428546</v>
      </c>
      <c r="D17" s="15">
        <v>27.785714285714285</v>
      </c>
      <c r="E17" s="15">
        <v>28.71428571428573</v>
      </c>
      <c r="F17" s="15">
        <v>30.55</v>
      </c>
      <c r="G17" s="15">
        <v>29.648148148148145</v>
      </c>
    </row>
    <row r="18" spans="1:7" ht="12.75">
      <c r="A18" s="17">
        <v>2107</v>
      </c>
      <c r="B18" s="26" t="s">
        <v>6</v>
      </c>
      <c r="C18" s="15">
        <v>29.55714285714287</v>
      </c>
      <c r="D18" s="15">
        <v>28.571428571428573</v>
      </c>
      <c r="E18" s="15">
        <v>29.842857142857138</v>
      </c>
      <c r="F18" s="15">
        <v>30.85</v>
      </c>
      <c r="G18" s="15">
        <v>29.662962962962972</v>
      </c>
    </row>
    <row r="19" spans="1:7" ht="12.75">
      <c r="A19" s="17">
        <v>2108</v>
      </c>
      <c r="B19" s="26" t="s">
        <v>6</v>
      </c>
      <c r="C19" s="15">
        <v>28.671428571428578</v>
      </c>
      <c r="D19" s="15">
        <v>31.914285714285693</v>
      </c>
      <c r="E19" s="15">
        <v>29.142857142857174</v>
      </c>
      <c r="F19" s="15">
        <v>31.166666666666668</v>
      </c>
      <c r="G19" s="15">
        <v>30.188888888888894</v>
      </c>
    </row>
    <row r="20" spans="1:7" ht="12.75">
      <c r="A20" s="17">
        <v>2109</v>
      </c>
      <c r="B20" s="26" t="s">
        <v>6</v>
      </c>
      <c r="C20" s="15">
        <v>34.157142857142844</v>
      </c>
      <c r="D20" s="15">
        <v>35.142857142857146</v>
      </c>
      <c r="E20" s="15">
        <v>35.07142857142857</v>
      </c>
      <c r="F20" s="15">
        <v>36.21666666666666</v>
      </c>
      <c r="G20" s="15">
        <v>35.1074074074074</v>
      </c>
    </row>
    <row r="21" spans="1:7" ht="12.75">
      <c r="A21" s="17">
        <v>2110</v>
      </c>
      <c r="B21" s="26" t="s">
        <v>6</v>
      </c>
      <c r="C21" s="15">
        <v>30.471428571428596</v>
      </c>
      <c r="D21" s="15">
        <v>27.94285714285713</v>
      </c>
      <c r="E21" s="15">
        <v>28.614285714285693</v>
      </c>
      <c r="F21" s="15">
        <v>28.433333333333355</v>
      </c>
      <c r="G21" s="15">
        <v>28.881481481481483</v>
      </c>
    </row>
    <row r="22" spans="1:7" ht="12.75">
      <c r="A22" s="17">
        <v>3101</v>
      </c>
      <c r="B22" s="26" t="s">
        <v>7</v>
      </c>
      <c r="C22" s="15">
        <v>25.2</v>
      </c>
      <c r="D22" s="15">
        <v>25.214285714285715</v>
      </c>
      <c r="E22" s="15">
        <v>24.485714285714284</v>
      </c>
      <c r="F22" s="15">
        <v>28.15</v>
      </c>
      <c r="G22" s="15">
        <v>25.674074074074063</v>
      </c>
    </row>
    <row r="23" spans="1:7" ht="12.75">
      <c r="A23" s="17">
        <v>3102</v>
      </c>
      <c r="B23" s="26" t="s">
        <v>150</v>
      </c>
      <c r="C23" s="15">
        <v>26.614285714285675</v>
      </c>
      <c r="D23" s="15">
        <v>28.328571428571454</v>
      </c>
      <c r="E23" s="15">
        <v>27.157142857142844</v>
      </c>
      <c r="F23" s="15">
        <v>30.65</v>
      </c>
      <c r="G23" s="15">
        <v>28.096296296296284</v>
      </c>
    </row>
    <row r="24" spans="1:7" ht="12.75">
      <c r="A24" s="17">
        <v>3103</v>
      </c>
      <c r="B24" s="26" t="s">
        <v>150</v>
      </c>
      <c r="C24" s="15">
        <v>24.842857142857124</v>
      </c>
      <c r="D24" s="15">
        <v>26.214285714285715</v>
      </c>
      <c r="E24" s="15">
        <v>24.971428571428564</v>
      </c>
      <c r="F24" s="15">
        <v>27.216666666666658</v>
      </c>
      <c r="G24" s="15">
        <v>25.759259259259252</v>
      </c>
    </row>
    <row r="25" spans="1:7" ht="12.75">
      <c r="A25" s="17">
        <v>3104</v>
      </c>
      <c r="B25" s="26" t="s">
        <v>150</v>
      </c>
      <c r="C25" s="15">
        <v>25.228571428571417</v>
      </c>
      <c r="D25" s="15">
        <v>25.05714285714287</v>
      </c>
      <c r="E25" s="15">
        <v>24.77142857142855</v>
      </c>
      <c r="F25" s="15">
        <v>28.066666666666645</v>
      </c>
      <c r="G25" s="15">
        <v>25.696296296296286</v>
      </c>
    </row>
    <row r="26" spans="1:7" ht="12.75">
      <c r="A26" s="17">
        <v>3105</v>
      </c>
      <c r="B26" s="26" t="s">
        <v>7</v>
      </c>
      <c r="C26" s="15">
        <v>30.54285714285717</v>
      </c>
      <c r="D26" s="15">
        <v>31.642857142857142</v>
      </c>
      <c r="E26" s="15">
        <v>31.242857142857133</v>
      </c>
      <c r="F26" s="15">
        <v>32.26666666666665</v>
      </c>
      <c r="G26" s="15">
        <v>31.392592592592592</v>
      </c>
    </row>
    <row r="27" spans="1:7" ht="12.75">
      <c r="A27" s="17">
        <v>3106</v>
      </c>
      <c r="B27" s="26" t="s">
        <v>150</v>
      </c>
      <c r="C27" s="15">
        <v>29.62857142857144</v>
      </c>
      <c r="D27" s="15">
        <v>25.771428571428583</v>
      </c>
      <c r="E27" s="15">
        <v>26.08571428571429</v>
      </c>
      <c r="F27" s="15">
        <v>27.333333333333332</v>
      </c>
      <c r="G27" s="15">
        <v>27.2</v>
      </c>
    </row>
    <row r="28" spans="1:7" ht="12.75">
      <c r="A28" s="17">
        <v>3107</v>
      </c>
      <c r="B28" s="26" t="s">
        <v>150</v>
      </c>
      <c r="C28" s="15">
        <v>28.714285714285715</v>
      </c>
      <c r="D28" s="15">
        <v>25.3</v>
      </c>
      <c r="E28" s="15">
        <v>26.328571428571422</v>
      </c>
      <c r="F28" s="15">
        <v>26.8</v>
      </c>
      <c r="G28" s="15">
        <v>26.785185185185178</v>
      </c>
    </row>
    <row r="29" spans="1:7" ht="12.75">
      <c r="A29" s="17">
        <v>3108</v>
      </c>
      <c r="B29" s="26" t="s">
        <v>150</v>
      </c>
      <c r="C29" s="15">
        <v>29.157142857142844</v>
      </c>
      <c r="D29" s="15">
        <v>23.642857142857142</v>
      </c>
      <c r="E29" s="15">
        <v>26.18571428571428</v>
      </c>
      <c r="F29" s="15">
        <v>28.51666666666669</v>
      </c>
      <c r="G29" s="15">
        <v>26.814814814814813</v>
      </c>
    </row>
    <row r="30" spans="1:7" ht="12.75">
      <c r="A30" s="17">
        <v>3109</v>
      </c>
      <c r="B30" s="26" t="s">
        <v>7</v>
      </c>
      <c r="C30" s="15">
        <v>28.714285714285715</v>
      </c>
      <c r="D30" s="15">
        <v>26.9</v>
      </c>
      <c r="E30" s="15">
        <v>27.28571428571427</v>
      </c>
      <c r="F30" s="15">
        <v>28.4</v>
      </c>
      <c r="G30" s="15">
        <v>27.8037037037037</v>
      </c>
    </row>
    <row r="31" spans="1:7" ht="12.75">
      <c r="A31" s="17">
        <v>3110</v>
      </c>
      <c r="B31" s="26" t="s">
        <v>150</v>
      </c>
      <c r="C31" s="15">
        <v>32.07142857142857</v>
      </c>
      <c r="D31" s="15">
        <v>32.285714285714285</v>
      </c>
      <c r="E31" s="15">
        <v>32.214285714285744</v>
      </c>
      <c r="F31" s="15">
        <v>33.51666666666665</v>
      </c>
      <c r="G31" s="15">
        <v>32.48518518518519</v>
      </c>
    </row>
    <row r="32" spans="1:7" ht="12.75">
      <c r="A32" s="17">
        <v>4101</v>
      </c>
      <c r="B32" s="26" t="s">
        <v>8</v>
      </c>
      <c r="C32" s="15">
        <v>26.657142857142876</v>
      </c>
      <c r="D32" s="15">
        <v>24.242857142857115</v>
      </c>
      <c r="E32" s="15">
        <v>23.37142857142856</v>
      </c>
      <c r="F32" s="15">
        <v>25.2</v>
      </c>
      <c r="G32" s="15">
        <v>24.85555555555555</v>
      </c>
    </row>
    <row r="33" spans="1:7" ht="12.75">
      <c r="A33" s="17">
        <v>4102</v>
      </c>
      <c r="B33" s="26" t="s">
        <v>151</v>
      </c>
      <c r="C33" s="15">
        <v>23.18571428571428</v>
      </c>
      <c r="D33" s="15">
        <v>23.585714285714307</v>
      </c>
      <c r="E33" s="15">
        <v>24.457142857142863</v>
      </c>
      <c r="F33" s="15">
        <v>26.45</v>
      </c>
      <c r="G33" s="15">
        <v>24.344444444444452</v>
      </c>
    </row>
    <row r="34" spans="1:7" ht="12.75">
      <c r="A34" s="17">
        <v>4103</v>
      </c>
      <c r="B34" s="26" t="s">
        <v>8</v>
      </c>
      <c r="C34" s="15">
        <v>22.414285714285693</v>
      </c>
      <c r="D34" s="15">
        <v>22.271428571428583</v>
      </c>
      <c r="E34" s="15">
        <v>22.357142857142826</v>
      </c>
      <c r="F34" s="15">
        <v>24.633333333333326</v>
      </c>
      <c r="G34" s="15">
        <v>22.855555555555544</v>
      </c>
    </row>
    <row r="35" spans="1:7" ht="12.75">
      <c r="A35" s="17">
        <v>4104</v>
      </c>
      <c r="B35" s="26" t="s">
        <v>151</v>
      </c>
      <c r="C35" s="15">
        <v>29.785714285714317</v>
      </c>
      <c r="D35" s="15">
        <v>29.18571428571428</v>
      </c>
      <c r="E35" s="15">
        <v>30.31428571428572</v>
      </c>
      <c r="F35" s="15">
        <v>29.7</v>
      </c>
      <c r="G35" s="15">
        <v>29.74814814814815</v>
      </c>
    </row>
    <row r="36" spans="1:7" ht="12.75">
      <c r="A36" s="17">
        <v>4105</v>
      </c>
      <c r="B36" s="26" t="s">
        <v>8</v>
      </c>
      <c r="C36" s="15">
        <v>25.87142857142859</v>
      </c>
      <c r="D36" s="15">
        <v>26.957142857142863</v>
      </c>
      <c r="E36" s="15">
        <v>27.614285714285707</v>
      </c>
      <c r="F36" s="15">
        <v>28.95</v>
      </c>
      <c r="G36" s="15">
        <v>27.288888888888895</v>
      </c>
    </row>
    <row r="37" spans="1:7" ht="12.75">
      <c r="A37" s="17">
        <v>4106</v>
      </c>
      <c r="B37" s="26" t="s">
        <v>151</v>
      </c>
      <c r="C37" s="15">
        <v>30.171428571428578</v>
      </c>
      <c r="D37" s="15">
        <v>27.671428571428578</v>
      </c>
      <c r="E37" s="15">
        <v>27.74285714285715</v>
      </c>
      <c r="F37" s="15">
        <v>27.9</v>
      </c>
      <c r="G37" s="15">
        <v>28.388888888888896</v>
      </c>
    </row>
    <row r="38" spans="1:7" ht="12.75">
      <c r="A38" s="17">
        <v>4107</v>
      </c>
      <c r="B38" s="26" t="s">
        <v>8</v>
      </c>
      <c r="C38" s="15">
        <v>28.542857142857137</v>
      </c>
      <c r="D38" s="15">
        <v>25.657142857142844</v>
      </c>
      <c r="E38" s="15">
        <v>24.18571428571431</v>
      </c>
      <c r="F38" s="15">
        <v>26.35</v>
      </c>
      <c r="G38" s="15">
        <v>26.177777777777777</v>
      </c>
    </row>
    <row r="39" spans="1:7" ht="12.75">
      <c r="A39" s="17">
        <v>4108</v>
      </c>
      <c r="B39" s="26" t="s">
        <v>151</v>
      </c>
      <c r="C39" s="15">
        <v>29.157142857142876</v>
      </c>
      <c r="D39" s="15">
        <v>27.285714285714285</v>
      </c>
      <c r="E39" s="15">
        <v>28.242857142857133</v>
      </c>
      <c r="F39" s="15">
        <v>30.833333333333332</v>
      </c>
      <c r="G39" s="15">
        <v>28.80740740740741</v>
      </c>
    </row>
    <row r="40" spans="1:7" ht="12.75">
      <c r="A40" s="17">
        <v>4109</v>
      </c>
      <c r="B40" s="26" t="s">
        <v>8</v>
      </c>
      <c r="C40" s="15">
        <v>29.928571428571427</v>
      </c>
      <c r="D40" s="15">
        <v>26.18571428571428</v>
      </c>
      <c r="E40" s="15">
        <v>26.385714285714275</v>
      </c>
      <c r="F40" s="15">
        <v>24.783333333333342</v>
      </c>
      <c r="G40" s="15">
        <v>26.896296296296295</v>
      </c>
    </row>
    <row r="41" spans="1:7" ht="12.75">
      <c r="A41" s="17">
        <v>4110</v>
      </c>
      <c r="B41" s="26" t="s">
        <v>151</v>
      </c>
      <c r="C41" s="15">
        <v>30.028571428571436</v>
      </c>
      <c r="D41" s="15">
        <v>28.12857142857144</v>
      </c>
      <c r="E41" s="15">
        <v>29.828571428571422</v>
      </c>
      <c r="F41" s="15">
        <v>30.01666666666665</v>
      </c>
      <c r="G41" s="15">
        <v>29.48148148148148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7">
      <selection activeCell="H37" sqref="H37"/>
    </sheetView>
  </sheetViews>
  <sheetFormatPr defaultColWidth="9.33203125" defaultRowHeight="12.75"/>
  <cols>
    <col min="1" max="1" width="9.83203125" style="13" customWidth="1"/>
    <col min="2" max="2" width="8.66015625" style="24" customWidth="1"/>
    <col min="3" max="16384" width="9.33203125" style="14" customWidth="1"/>
  </cols>
  <sheetData>
    <row r="1" spans="2:7" ht="12.75">
      <c r="B1" s="24" t="s">
        <v>149</v>
      </c>
      <c r="C1" s="14" t="s">
        <v>0</v>
      </c>
      <c r="D1" s="14" t="s">
        <v>1</v>
      </c>
      <c r="E1" s="14" t="s">
        <v>90</v>
      </c>
      <c r="F1" s="14" t="s">
        <v>3</v>
      </c>
      <c r="G1" s="14" t="s">
        <v>4</v>
      </c>
    </row>
    <row r="2" spans="1:7" ht="12.75">
      <c r="A2" s="13">
        <v>1201</v>
      </c>
      <c r="B2" s="26" t="s">
        <v>38</v>
      </c>
      <c r="C2" s="15">
        <v>22.657142857142876</v>
      </c>
      <c r="D2" s="15">
        <v>18.87142857142859</v>
      </c>
      <c r="E2" s="15">
        <v>21.142857142857142</v>
      </c>
      <c r="F2" s="15">
        <v>21.383333333333326</v>
      </c>
      <c r="G2" s="15">
        <v>21</v>
      </c>
    </row>
    <row r="3" spans="1:7" ht="12.75">
      <c r="A3" s="13">
        <v>1202</v>
      </c>
      <c r="B3" s="26" t="s">
        <v>38</v>
      </c>
      <c r="C3" s="15">
        <v>22.94285714285716</v>
      </c>
      <c r="D3" s="15">
        <v>22.24285714285715</v>
      </c>
      <c r="E3" s="15">
        <v>19.4</v>
      </c>
      <c r="F3" s="15">
        <v>18.73333333333335</v>
      </c>
      <c r="G3" s="15">
        <v>20.90740740740741</v>
      </c>
    </row>
    <row r="4" spans="1:7" ht="12.75">
      <c r="A4" s="13">
        <v>1203</v>
      </c>
      <c r="B4" s="26" t="s">
        <v>38</v>
      </c>
      <c r="C4" s="15">
        <v>22.18571428571431</v>
      </c>
      <c r="D4" s="15">
        <v>19.37142857142856</v>
      </c>
      <c r="E4" s="15">
        <v>20.571428571428573</v>
      </c>
      <c r="F4" s="15">
        <v>21.23333333333335</v>
      </c>
      <c r="G4" s="15">
        <v>20.825925925925933</v>
      </c>
    </row>
    <row r="5" spans="1:7" ht="12.75">
      <c r="A5" s="13">
        <v>1204</v>
      </c>
      <c r="B5" s="26" t="s">
        <v>38</v>
      </c>
      <c r="C5" s="15">
        <v>25.25714285714285</v>
      </c>
      <c r="D5" s="15">
        <v>23.157142857142844</v>
      </c>
      <c r="E5" s="15">
        <v>23.342857142857156</v>
      </c>
      <c r="F5" s="15">
        <v>23.116666666666674</v>
      </c>
      <c r="G5" s="15">
        <v>23.74074074074074</v>
      </c>
    </row>
    <row r="6" spans="1:7" ht="12.75">
      <c r="A6" s="13">
        <v>1205</v>
      </c>
      <c r="B6" s="26" t="s">
        <v>38</v>
      </c>
      <c r="C6" s="15">
        <v>23.81428571428572</v>
      </c>
      <c r="D6" s="15">
        <v>20.24285714285715</v>
      </c>
      <c r="E6" s="15">
        <v>21.414285714285693</v>
      </c>
      <c r="F6" s="15">
        <v>20.4</v>
      </c>
      <c r="G6" s="15">
        <v>21.50740740740741</v>
      </c>
    </row>
    <row r="7" spans="1:7" ht="12.75">
      <c r="A7" s="13">
        <v>1206</v>
      </c>
      <c r="B7" s="26" t="s">
        <v>38</v>
      </c>
      <c r="C7" s="15">
        <v>24.6</v>
      </c>
      <c r="D7" s="15">
        <v>22.785714285714285</v>
      </c>
      <c r="E7" s="15">
        <v>25.271428571428583</v>
      </c>
      <c r="F7" s="15">
        <v>21.2</v>
      </c>
      <c r="G7" s="15">
        <v>23.548148148148137</v>
      </c>
    </row>
    <row r="8" spans="1:7" ht="12.75">
      <c r="A8" s="13">
        <v>1207</v>
      </c>
      <c r="B8" s="26" t="s">
        <v>38</v>
      </c>
      <c r="C8" s="15">
        <v>25.028571428571436</v>
      </c>
      <c r="D8" s="15">
        <v>20.028571428571436</v>
      </c>
      <c r="E8" s="15">
        <v>23.171428571428546</v>
      </c>
      <c r="F8" s="15">
        <v>21.866666666666674</v>
      </c>
      <c r="G8" s="15">
        <v>22.548148148148147</v>
      </c>
    </row>
    <row r="9" spans="1:7" ht="12.75">
      <c r="A9" s="13">
        <v>1208</v>
      </c>
      <c r="B9" s="26" t="s">
        <v>38</v>
      </c>
      <c r="C9" s="15">
        <v>25.1</v>
      </c>
      <c r="D9" s="15">
        <v>23.214285714285715</v>
      </c>
      <c r="E9" s="15">
        <v>24.828571428571422</v>
      </c>
      <c r="F9" s="15">
        <v>25.383333333333326</v>
      </c>
      <c r="G9" s="15">
        <v>24.603703703703694</v>
      </c>
    </row>
    <row r="10" spans="1:7" ht="12.75">
      <c r="A10" s="13">
        <v>1209</v>
      </c>
      <c r="B10" s="26" t="s">
        <v>38</v>
      </c>
      <c r="C10" s="15">
        <v>25.05714285714287</v>
      </c>
      <c r="D10" s="15">
        <v>21.328571428571422</v>
      </c>
      <c r="E10" s="15">
        <v>25.4</v>
      </c>
      <c r="F10" s="15">
        <v>23.166666666666668</v>
      </c>
      <c r="G10" s="15">
        <v>23.759259259259267</v>
      </c>
    </row>
    <row r="11" spans="1:7" ht="12.75">
      <c r="A11" s="13">
        <v>1210</v>
      </c>
      <c r="B11" s="26" t="s">
        <v>38</v>
      </c>
      <c r="C11" s="15">
        <v>26.528571428571436</v>
      </c>
      <c r="D11" s="15">
        <v>22.214285714285715</v>
      </c>
      <c r="E11" s="15">
        <v>26.142857142857142</v>
      </c>
      <c r="F11" s="15">
        <v>23.416666666666668</v>
      </c>
      <c r="G11" s="15">
        <v>24.61851851851852</v>
      </c>
    </row>
    <row r="12" spans="1:7" ht="12.75">
      <c r="A12" s="13">
        <v>2201</v>
      </c>
      <c r="B12" s="26" t="s">
        <v>6</v>
      </c>
      <c r="C12" s="15">
        <v>22.157142857142844</v>
      </c>
      <c r="D12" s="15">
        <v>20.328571428571422</v>
      </c>
      <c r="E12" s="15">
        <v>21.94285714285713</v>
      </c>
      <c r="F12" s="15">
        <v>23.033333333333342</v>
      </c>
      <c r="G12" s="15">
        <v>21.822222222222216</v>
      </c>
    </row>
    <row r="13" spans="1:7" ht="12.75">
      <c r="A13" s="13">
        <v>2202</v>
      </c>
      <c r="B13" s="26" t="s">
        <v>6</v>
      </c>
      <c r="C13" s="15">
        <v>22.142857142857142</v>
      </c>
      <c r="D13" s="15">
        <v>20.028571428571436</v>
      </c>
      <c r="E13" s="15">
        <v>22.4</v>
      </c>
      <c r="F13" s="15">
        <v>21.466666666666658</v>
      </c>
      <c r="G13" s="15">
        <v>21.51111111111111</v>
      </c>
    </row>
    <row r="14" spans="1:7" ht="12.75">
      <c r="A14" s="13">
        <v>2203</v>
      </c>
      <c r="B14" s="26" t="s">
        <v>6</v>
      </c>
      <c r="C14" s="15">
        <v>25.928571428571463</v>
      </c>
      <c r="D14" s="15">
        <v>26.55714285714287</v>
      </c>
      <c r="E14" s="15">
        <v>25.9</v>
      </c>
      <c r="F14" s="15">
        <v>25.116666666666674</v>
      </c>
      <c r="G14" s="15">
        <v>25.903703703703712</v>
      </c>
    </row>
    <row r="15" spans="1:7" ht="12.75">
      <c r="A15" s="13">
        <v>2204</v>
      </c>
      <c r="B15" s="26" t="s">
        <v>6</v>
      </c>
      <c r="C15" s="15">
        <v>25.428571428571427</v>
      </c>
      <c r="D15" s="15">
        <v>25.114285714285707</v>
      </c>
      <c r="E15" s="15">
        <v>24.271428571428583</v>
      </c>
      <c r="F15" s="15">
        <v>24.35</v>
      </c>
      <c r="G15" s="15">
        <v>24.807407407407407</v>
      </c>
    </row>
    <row r="16" spans="1:7" ht="12.75">
      <c r="A16" s="13">
        <v>2205</v>
      </c>
      <c r="B16" s="26" t="s">
        <v>6</v>
      </c>
      <c r="C16" s="15">
        <v>23.01428571428567</v>
      </c>
      <c r="D16" s="15">
        <v>21.04285714285717</v>
      </c>
      <c r="E16" s="15">
        <v>23.44285714285713</v>
      </c>
      <c r="F16" s="15">
        <v>22.35</v>
      </c>
      <c r="G16" s="15">
        <v>22.466666666666665</v>
      </c>
    </row>
    <row r="17" spans="1:7" ht="12.75">
      <c r="A17" s="13">
        <v>2206</v>
      </c>
      <c r="B17" s="26" t="s">
        <v>6</v>
      </c>
      <c r="C17" s="15">
        <v>22.2</v>
      </c>
      <c r="D17" s="15">
        <v>19.142857142857142</v>
      </c>
      <c r="E17" s="15">
        <v>21.7</v>
      </c>
      <c r="F17" s="15">
        <v>21.4</v>
      </c>
      <c r="G17" s="15">
        <v>21.1</v>
      </c>
    </row>
    <row r="18" spans="1:7" ht="12.75">
      <c r="A18" s="13">
        <v>2207</v>
      </c>
      <c r="B18" s="26" t="s">
        <v>6</v>
      </c>
      <c r="C18" s="15">
        <v>21.94285714285716</v>
      </c>
      <c r="D18" s="15">
        <v>18.91428571428573</v>
      </c>
      <c r="E18" s="15">
        <v>21.08571428571427</v>
      </c>
      <c r="F18" s="15">
        <v>22.316666666666645</v>
      </c>
      <c r="G18" s="15">
        <v>21.01851851851852</v>
      </c>
    </row>
    <row r="19" spans="1:7" ht="12.75">
      <c r="A19" s="13">
        <v>2208</v>
      </c>
      <c r="B19" s="26" t="s">
        <v>6</v>
      </c>
      <c r="C19" s="15">
        <v>24.5</v>
      </c>
      <c r="D19" s="15">
        <v>22.11428571428574</v>
      </c>
      <c r="E19" s="15">
        <v>24.87142857142856</v>
      </c>
      <c r="F19" s="15">
        <v>22.51666666666665</v>
      </c>
      <c r="G19" s="15">
        <v>23.537037037037027</v>
      </c>
    </row>
    <row r="20" spans="1:7" ht="12.75">
      <c r="A20" s="13">
        <v>2209</v>
      </c>
      <c r="B20" s="26" t="s">
        <v>6</v>
      </c>
      <c r="C20" s="15">
        <v>24.685714285714248</v>
      </c>
      <c r="D20" s="15">
        <v>20.271428571428583</v>
      </c>
      <c r="E20" s="15">
        <v>23.714285714285747</v>
      </c>
      <c r="F20" s="15">
        <v>22.85</v>
      </c>
      <c r="G20" s="15">
        <v>22.88148148148148</v>
      </c>
    </row>
    <row r="21" spans="1:7" ht="12.75">
      <c r="A21" s="13">
        <v>2210</v>
      </c>
      <c r="B21" s="26" t="s">
        <v>6</v>
      </c>
      <c r="C21" s="15">
        <v>26.357142857142858</v>
      </c>
      <c r="D21" s="15">
        <v>23.2</v>
      </c>
      <c r="E21" s="15">
        <v>27.41428571428573</v>
      </c>
      <c r="F21" s="15">
        <v>24.933333333333355</v>
      </c>
      <c r="G21" s="15">
        <v>25.4962962962963</v>
      </c>
    </row>
    <row r="22" spans="1:7" ht="12.75">
      <c r="A22" s="13">
        <v>3201</v>
      </c>
      <c r="B22" s="26" t="s">
        <v>7</v>
      </c>
      <c r="C22" s="15">
        <v>21.928571428571427</v>
      </c>
      <c r="D22" s="15">
        <v>18.68571428571431</v>
      </c>
      <c r="E22" s="15">
        <v>21.728571428571417</v>
      </c>
      <c r="F22" s="15">
        <v>19.73333333333331</v>
      </c>
      <c r="G22" s="15">
        <v>20.548148148148147</v>
      </c>
    </row>
    <row r="23" spans="1:7" ht="12.75">
      <c r="A23" s="13">
        <v>3202</v>
      </c>
      <c r="B23" s="26" t="s">
        <v>150</v>
      </c>
      <c r="C23" s="15">
        <v>21.514285714285702</v>
      </c>
      <c r="D23" s="15">
        <v>19.542857142857137</v>
      </c>
      <c r="E23" s="15">
        <v>18.828571428571422</v>
      </c>
      <c r="F23" s="15">
        <v>22.23333333333335</v>
      </c>
      <c r="G23" s="15">
        <v>20.466666666666665</v>
      </c>
    </row>
    <row r="24" spans="1:7" ht="12.75">
      <c r="A24" s="13">
        <v>3203</v>
      </c>
      <c r="B24" s="26" t="s">
        <v>150</v>
      </c>
      <c r="C24" s="15">
        <v>19.514285714285702</v>
      </c>
      <c r="D24" s="15">
        <v>17.114285714285707</v>
      </c>
      <c r="E24" s="15">
        <v>22.028571428571436</v>
      </c>
      <c r="F24" s="15">
        <v>18.833333333333332</v>
      </c>
      <c r="G24" s="15">
        <v>19.39259259259259</v>
      </c>
    </row>
    <row r="25" spans="1:7" ht="12.75">
      <c r="A25" s="13">
        <v>3204</v>
      </c>
      <c r="B25" s="26" t="s">
        <v>150</v>
      </c>
      <c r="C25" s="15">
        <v>23.75714285714285</v>
      </c>
      <c r="D25" s="15">
        <v>22.485714285714298</v>
      </c>
      <c r="E25" s="15">
        <v>22.12857142857141</v>
      </c>
      <c r="F25" s="15">
        <v>24.616666666666674</v>
      </c>
      <c r="G25" s="15">
        <v>23.196296296296296</v>
      </c>
    </row>
    <row r="26" spans="1:7" ht="12.75">
      <c r="A26" s="13">
        <v>3205</v>
      </c>
      <c r="B26" s="26" t="s">
        <v>7</v>
      </c>
      <c r="C26" s="15">
        <v>22.157142857142844</v>
      </c>
      <c r="D26" s="15">
        <v>19.68571428571428</v>
      </c>
      <c r="E26" s="15">
        <v>16.87142857142856</v>
      </c>
      <c r="F26" s="15">
        <v>19.583333333333332</v>
      </c>
      <c r="G26" s="15">
        <v>19.574074074074066</v>
      </c>
    </row>
    <row r="27" spans="1:7" ht="12.75">
      <c r="A27" s="13">
        <v>3206</v>
      </c>
      <c r="B27" s="26" t="s">
        <v>150</v>
      </c>
      <c r="C27" s="15">
        <v>24.18571428571431</v>
      </c>
      <c r="D27" s="15">
        <v>16.87142857142856</v>
      </c>
      <c r="E27" s="15">
        <v>20.514285714285734</v>
      </c>
      <c r="F27" s="15">
        <v>21.98333333333335</v>
      </c>
      <c r="G27" s="15">
        <v>20.84814814814816</v>
      </c>
    </row>
    <row r="28" spans="1:7" ht="12.75">
      <c r="A28" s="13">
        <v>3207</v>
      </c>
      <c r="B28" s="26" t="s">
        <v>150</v>
      </c>
      <c r="C28" s="15">
        <v>21.328571428571454</v>
      </c>
      <c r="D28" s="15">
        <v>19.828571428571422</v>
      </c>
      <c r="E28" s="15">
        <v>21.785714285714253</v>
      </c>
      <c r="F28" s="15">
        <v>22.216666666666658</v>
      </c>
      <c r="G28" s="15">
        <v>21.25555555555555</v>
      </c>
    </row>
    <row r="29" spans="1:7" ht="12.75">
      <c r="A29" s="13">
        <v>3208</v>
      </c>
      <c r="B29" s="26" t="s">
        <v>150</v>
      </c>
      <c r="C29" s="15">
        <v>23.41428571428573</v>
      </c>
      <c r="D29" s="15">
        <v>19.5</v>
      </c>
      <c r="E29" s="15">
        <v>22.485714285714266</v>
      </c>
      <c r="F29" s="15">
        <v>20.81666666666668</v>
      </c>
      <c r="G29" s="15">
        <v>21.581481481481482</v>
      </c>
    </row>
    <row r="30" spans="1:7" ht="12.75">
      <c r="A30" s="13">
        <v>3209</v>
      </c>
      <c r="B30" s="26" t="s">
        <v>7</v>
      </c>
      <c r="C30" s="15">
        <v>21.671428571428578</v>
      </c>
      <c r="D30" s="15">
        <v>17.44285714285713</v>
      </c>
      <c r="E30" s="15">
        <v>23.55714285714284</v>
      </c>
      <c r="F30" s="15">
        <v>19.65</v>
      </c>
      <c r="G30" s="15">
        <v>20.61481481481481</v>
      </c>
    </row>
    <row r="31" spans="1:7" ht="12.75">
      <c r="A31" s="13">
        <v>3210</v>
      </c>
      <c r="B31" s="26" t="s">
        <v>150</v>
      </c>
      <c r="C31" s="15">
        <v>24.385714285714293</v>
      </c>
      <c r="D31" s="15">
        <v>20.542857142857137</v>
      </c>
      <c r="E31" s="15">
        <v>24.014285714285702</v>
      </c>
      <c r="F31" s="15">
        <v>21.783333333333342</v>
      </c>
      <c r="G31" s="15">
        <v>22.71481481481481</v>
      </c>
    </row>
    <row r="32" spans="1:7" ht="12.75">
      <c r="A32" s="13">
        <v>4201</v>
      </c>
      <c r="B32" s="26" t="s">
        <v>8</v>
      </c>
      <c r="C32" s="15">
        <v>17.62857142857141</v>
      </c>
      <c r="D32" s="15">
        <v>15.885714285714291</v>
      </c>
      <c r="E32" s="15">
        <v>18.857142857142858</v>
      </c>
      <c r="F32" s="15">
        <v>19.95</v>
      </c>
      <c r="G32" s="15">
        <v>18.01111111111111</v>
      </c>
    </row>
    <row r="33" spans="1:7" ht="12.75">
      <c r="A33" s="13">
        <v>4202</v>
      </c>
      <c r="B33" s="26" t="s">
        <v>151</v>
      </c>
      <c r="C33" s="15">
        <v>17.25714285714285</v>
      </c>
      <c r="D33" s="15"/>
      <c r="E33" s="15"/>
      <c r="F33" s="15"/>
      <c r="G33" s="15"/>
    </row>
    <row r="34" spans="1:7" ht="12.75">
      <c r="A34" s="13">
        <v>4203</v>
      </c>
      <c r="B34" s="26" t="s">
        <v>8</v>
      </c>
      <c r="C34" s="15">
        <v>16.25714285714285</v>
      </c>
      <c r="D34" s="15">
        <v>19.62857142857144</v>
      </c>
      <c r="E34" s="15">
        <v>21.37142857142856</v>
      </c>
      <c r="F34" s="15">
        <v>20.966666666666658</v>
      </c>
      <c r="G34" s="15">
        <v>19.5037037037037</v>
      </c>
    </row>
    <row r="35" spans="1:7" ht="12.75">
      <c r="A35" s="13">
        <v>4204</v>
      </c>
      <c r="B35" s="26" t="s">
        <v>151</v>
      </c>
      <c r="C35" s="15">
        <v>20.22857142857138</v>
      </c>
      <c r="D35" s="15">
        <v>17.94285714285716</v>
      </c>
      <c r="E35" s="15">
        <v>19.228571428571417</v>
      </c>
      <c r="F35" s="15">
        <v>20.06666666666668</v>
      </c>
      <c r="G35" s="15">
        <v>19.340740740740735</v>
      </c>
    </row>
    <row r="36" spans="1:7" ht="12.75">
      <c r="A36" s="13">
        <v>4205</v>
      </c>
      <c r="B36" s="26" t="s">
        <v>8</v>
      </c>
      <c r="C36" s="15">
        <v>20.88571428571426</v>
      </c>
      <c r="D36" s="15">
        <v>19.171428571428578</v>
      </c>
      <c r="E36" s="15">
        <v>21.12857142857144</v>
      </c>
      <c r="F36" s="15">
        <v>19.633333333333326</v>
      </c>
      <c r="G36" s="15">
        <v>20.22592592592592</v>
      </c>
    </row>
    <row r="37" spans="1:7" ht="12.75">
      <c r="A37" s="13">
        <v>4206</v>
      </c>
      <c r="B37" s="26" t="s">
        <v>151</v>
      </c>
      <c r="C37" s="16"/>
      <c r="D37" s="16"/>
      <c r="E37" s="16"/>
      <c r="F37" s="16"/>
      <c r="G37" s="16"/>
    </row>
    <row r="38" spans="1:7" ht="12.75">
      <c r="A38" s="13">
        <v>4207</v>
      </c>
      <c r="B38" s="26" t="s">
        <v>8</v>
      </c>
      <c r="C38" s="15">
        <v>18.842857142857188</v>
      </c>
      <c r="D38" s="15">
        <v>15.471428571428564</v>
      </c>
      <c r="E38" s="16"/>
      <c r="F38" s="16"/>
      <c r="G38" s="16"/>
    </row>
    <row r="39" spans="1:7" ht="12.75">
      <c r="A39" s="13">
        <v>4208</v>
      </c>
      <c r="B39" s="26" t="s">
        <v>151</v>
      </c>
      <c r="C39" s="15">
        <v>18.585714285714307</v>
      </c>
      <c r="D39" s="15">
        <v>16.6</v>
      </c>
      <c r="E39" s="15">
        <v>18.4</v>
      </c>
      <c r="F39" s="15">
        <v>18.8</v>
      </c>
      <c r="G39" s="15">
        <v>18.070370370370373</v>
      </c>
    </row>
    <row r="40" spans="1:7" ht="12.75">
      <c r="A40" s="13">
        <v>4209</v>
      </c>
      <c r="B40" s="26" t="s">
        <v>8</v>
      </c>
      <c r="C40" s="15">
        <v>23.885714285714293</v>
      </c>
      <c r="D40" s="15">
        <v>19.114285714285707</v>
      </c>
      <c r="E40" s="15">
        <v>21.68571428571431</v>
      </c>
      <c r="F40" s="15">
        <v>24.1</v>
      </c>
      <c r="G40" s="15">
        <v>22.125925925925937</v>
      </c>
    </row>
    <row r="41" spans="1:7" ht="12.75">
      <c r="A41" s="13">
        <v>4210</v>
      </c>
      <c r="B41" s="26" t="s">
        <v>151</v>
      </c>
      <c r="C41" s="15">
        <v>19.55714285714287</v>
      </c>
      <c r="D41" s="15">
        <v>22.157142857142844</v>
      </c>
      <c r="E41" s="15">
        <v>20.3</v>
      </c>
      <c r="F41" s="15">
        <v>20.51666666666665</v>
      </c>
      <c r="G41" s="15">
        <v>20.63703703703704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">
      <pane xSplit="1" ySplit="1" topLeftCell="Z2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E21" sqref="E21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47" width="9.33203125" style="6" customWidth="1"/>
  </cols>
  <sheetData>
    <row r="1" spans="1:47" s="12" customFormat="1" ht="12.75">
      <c r="A1" s="4"/>
      <c r="B1" s="24" t="s">
        <v>149</v>
      </c>
      <c r="C1" s="11" t="s">
        <v>59</v>
      </c>
      <c r="D1" s="11" t="s">
        <v>60</v>
      </c>
      <c r="E1" s="11" t="s">
        <v>61</v>
      </c>
      <c r="F1" s="11" t="s">
        <v>62</v>
      </c>
      <c r="G1" s="11" t="s">
        <v>63</v>
      </c>
      <c r="H1" s="11" t="s">
        <v>64</v>
      </c>
      <c r="I1" s="11" t="s">
        <v>65</v>
      </c>
      <c r="J1" s="11" t="s">
        <v>66</v>
      </c>
      <c r="K1" s="11" t="s">
        <v>67</v>
      </c>
      <c r="L1" s="11" t="s">
        <v>68</v>
      </c>
      <c r="M1" s="11" t="s">
        <v>69</v>
      </c>
      <c r="N1" s="11" t="s">
        <v>70</v>
      </c>
      <c r="O1" s="11" t="s">
        <v>71</v>
      </c>
      <c r="P1" s="11" t="s">
        <v>72</v>
      </c>
      <c r="Q1" s="11" t="s">
        <v>73</v>
      </c>
      <c r="R1" s="11" t="s">
        <v>74</v>
      </c>
      <c r="S1" s="11" t="s">
        <v>75</v>
      </c>
      <c r="T1" s="11" t="s">
        <v>76</v>
      </c>
      <c r="U1" s="11" t="s">
        <v>77</v>
      </c>
      <c r="V1" s="11" t="s">
        <v>78</v>
      </c>
      <c r="W1" s="11" t="s">
        <v>79</v>
      </c>
      <c r="X1" s="11" t="s">
        <v>80</v>
      </c>
      <c r="Y1" s="11" t="s">
        <v>81</v>
      </c>
      <c r="Z1" s="11" t="s">
        <v>82</v>
      </c>
      <c r="AA1" s="11" t="s">
        <v>83</v>
      </c>
      <c r="AB1" s="11" t="s">
        <v>84</v>
      </c>
      <c r="AC1" s="11" t="s">
        <v>85</v>
      </c>
      <c r="AD1" s="11" t="s">
        <v>86</v>
      </c>
      <c r="AE1" s="11" t="s">
        <v>87</v>
      </c>
      <c r="AF1" s="11" t="s">
        <v>88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32" ht="12.75">
      <c r="A2" s="4">
        <v>1201</v>
      </c>
      <c r="B2" s="26" t="s">
        <v>38</v>
      </c>
      <c r="C2" s="6">
        <v>151</v>
      </c>
      <c r="D2" s="6">
        <v>190.3</v>
      </c>
      <c r="E2" s="6">
        <v>202.1</v>
      </c>
      <c r="F2" s="6">
        <v>201.2</v>
      </c>
      <c r="G2" s="6">
        <v>209</v>
      </c>
      <c r="H2" s="6">
        <v>211.1</v>
      </c>
      <c r="I2" s="6">
        <v>210.1</v>
      </c>
      <c r="J2" s="6">
        <v>210.4</v>
      </c>
      <c r="K2" s="6">
        <v>214.2</v>
      </c>
      <c r="L2" s="6">
        <v>214.3</v>
      </c>
      <c r="M2" s="6">
        <v>213.1</v>
      </c>
      <c r="N2" s="6">
        <v>214.8</v>
      </c>
      <c r="O2" s="6">
        <v>221.9</v>
      </c>
      <c r="P2" s="6">
        <v>218.5</v>
      </c>
      <c r="Q2" s="6">
        <v>215.9</v>
      </c>
      <c r="R2" s="6">
        <v>222.5</v>
      </c>
      <c r="S2" s="6">
        <v>224.5</v>
      </c>
      <c r="T2" s="6">
        <v>222.7</v>
      </c>
      <c r="U2" s="6">
        <v>221.8</v>
      </c>
      <c r="V2" s="6">
        <v>229.3</v>
      </c>
      <c r="W2" s="6">
        <v>229.7</v>
      </c>
      <c r="X2" s="6">
        <v>233</v>
      </c>
      <c r="Y2" s="6">
        <v>230.8</v>
      </c>
      <c r="Z2" s="6">
        <v>235.2</v>
      </c>
      <c r="AA2" s="6">
        <v>239.5</v>
      </c>
      <c r="AB2" s="6">
        <v>233.7</v>
      </c>
      <c r="AC2" s="6">
        <v>238.8</v>
      </c>
      <c r="AD2" s="6">
        <v>242.4</v>
      </c>
      <c r="AE2" s="6">
        <v>246.9</v>
      </c>
      <c r="AF2" s="6">
        <v>248.4</v>
      </c>
    </row>
    <row r="3" spans="1:32" ht="12.75">
      <c r="A3" s="4">
        <v>1202</v>
      </c>
      <c r="B3" s="26" t="s">
        <v>38</v>
      </c>
      <c r="C3" s="6">
        <v>160.7</v>
      </c>
      <c r="D3" s="6">
        <v>192.4</v>
      </c>
      <c r="E3" s="6">
        <v>206.3</v>
      </c>
      <c r="F3" s="6">
        <v>205.1</v>
      </c>
      <c r="G3" s="6">
        <v>195.7</v>
      </c>
      <c r="H3" s="6">
        <v>207.7</v>
      </c>
      <c r="I3" s="6">
        <v>212.2</v>
      </c>
      <c r="J3" s="6">
        <v>219.5</v>
      </c>
      <c r="K3" s="6">
        <v>223.4</v>
      </c>
      <c r="L3" s="6">
        <v>228.1</v>
      </c>
      <c r="M3" s="6">
        <v>228.9</v>
      </c>
      <c r="N3" s="6">
        <v>231.9</v>
      </c>
      <c r="O3" s="6">
        <v>235.1</v>
      </c>
      <c r="P3" s="6">
        <v>238.1</v>
      </c>
      <c r="Q3" s="6">
        <v>240.1</v>
      </c>
      <c r="R3" s="6">
        <v>242.3</v>
      </c>
      <c r="S3" s="6">
        <v>245.3</v>
      </c>
      <c r="T3" s="6">
        <v>245.9</v>
      </c>
      <c r="U3" s="6">
        <v>240.3</v>
      </c>
      <c r="V3" s="6">
        <v>230.8</v>
      </c>
      <c r="W3" s="6">
        <v>237</v>
      </c>
      <c r="X3" s="6">
        <v>239.3</v>
      </c>
      <c r="Y3" s="6">
        <v>236.6</v>
      </c>
      <c r="Z3" s="6">
        <v>230.9</v>
      </c>
      <c r="AA3" s="6">
        <v>236.4</v>
      </c>
      <c r="AB3" s="6">
        <v>239.2</v>
      </c>
      <c r="AC3" s="6">
        <v>235.2</v>
      </c>
      <c r="AD3" s="6">
        <v>235</v>
      </c>
      <c r="AE3" s="6">
        <v>240.5</v>
      </c>
      <c r="AF3" s="6">
        <v>245.8</v>
      </c>
    </row>
    <row r="4" spans="1:32" ht="12.75">
      <c r="A4" s="4">
        <v>1203</v>
      </c>
      <c r="B4" s="26" t="s">
        <v>38</v>
      </c>
      <c r="C4" s="6">
        <v>159.7</v>
      </c>
      <c r="D4" s="6">
        <v>197.2</v>
      </c>
      <c r="E4" s="6">
        <v>207.5</v>
      </c>
      <c r="F4" s="6">
        <v>208.3</v>
      </c>
      <c r="G4" s="6">
        <v>212</v>
      </c>
      <c r="H4" s="6">
        <v>213.4</v>
      </c>
      <c r="I4" s="6">
        <v>209.7</v>
      </c>
      <c r="J4" s="6">
        <v>218.4</v>
      </c>
      <c r="K4" s="6">
        <v>220.1</v>
      </c>
      <c r="L4" s="6">
        <v>221.8</v>
      </c>
      <c r="M4" s="6">
        <v>218.4</v>
      </c>
      <c r="N4" s="6">
        <v>222.8</v>
      </c>
      <c r="O4" s="6">
        <v>227.5</v>
      </c>
      <c r="P4" s="6">
        <v>226.5</v>
      </c>
      <c r="Q4" s="6">
        <v>225.2</v>
      </c>
      <c r="R4" s="6">
        <v>231.4</v>
      </c>
      <c r="S4" s="6">
        <v>233.7</v>
      </c>
      <c r="T4" s="6">
        <v>236.9</v>
      </c>
      <c r="U4" s="6">
        <v>230.9</v>
      </c>
      <c r="V4" s="6">
        <v>235.2</v>
      </c>
      <c r="W4" s="6">
        <v>235.9</v>
      </c>
      <c r="X4" s="6">
        <v>238.5</v>
      </c>
      <c r="Y4" s="6">
        <v>232.4</v>
      </c>
      <c r="Z4" s="6">
        <v>235.8</v>
      </c>
      <c r="AA4" s="6">
        <v>242.6</v>
      </c>
      <c r="AB4" s="6">
        <v>239.9</v>
      </c>
      <c r="AC4" s="6">
        <v>237.6</v>
      </c>
      <c r="AD4" s="6">
        <v>239.8</v>
      </c>
      <c r="AE4" s="6">
        <v>246</v>
      </c>
      <c r="AF4" s="6">
        <v>249.1</v>
      </c>
    </row>
    <row r="5" spans="1:32" ht="12.75">
      <c r="A5" s="4">
        <v>1204</v>
      </c>
      <c r="B5" s="26" t="s">
        <v>38</v>
      </c>
      <c r="C5" s="6">
        <v>152.6</v>
      </c>
      <c r="D5" s="6">
        <v>199.3</v>
      </c>
      <c r="E5" s="6">
        <v>226</v>
      </c>
      <c r="F5" s="6">
        <v>228.9</v>
      </c>
      <c r="G5" s="6">
        <v>230.8</v>
      </c>
      <c r="H5" s="6">
        <v>228.2</v>
      </c>
      <c r="I5" s="6">
        <v>234.3</v>
      </c>
      <c r="J5" s="6">
        <v>242.5</v>
      </c>
      <c r="K5" s="6">
        <v>239.8</v>
      </c>
      <c r="L5" s="6">
        <v>242.1</v>
      </c>
      <c r="M5" s="6">
        <v>242.8</v>
      </c>
      <c r="N5" s="6">
        <v>252.3</v>
      </c>
      <c r="O5" s="6">
        <v>251.8</v>
      </c>
      <c r="P5" s="6">
        <v>252.9</v>
      </c>
      <c r="Q5" s="6">
        <v>258.4</v>
      </c>
      <c r="R5" s="6">
        <v>260.2</v>
      </c>
      <c r="S5" s="6">
        <v>262.3</v>
      </c>
      <c r="T5" s="6">
        <v>259.9</v>
      </c>
      <c r="U5" s="6">
        <v>265.5</v>
      </c>
      <c r="V5" s="6">
        <v>266.3</v>
      </c>
      <c r="W5" s="6">
        <v>269.1</v>
      </c>
      <c r="X5" s="6">
        <v>266.4</v>
      </c>
      <c r="Y5" s="6">
        <v>267</v>
      </c>
      <c r="Z5" s="6">
        <v>270.9</v>
      </c>
      <c r="AA5" s="6">
        <v>274.1</v>
      </c>
      <c r="AB5" s="6">
        <v>270.5</v>
      </c>
      <c r="AC5" s="6">
        <v>277.4</v>
      </c>
      <c r="AD5" s="6">
        <v>279.6</v>
      </c>
      <c r="AE5" s="6">
        <v>280.4</v>
      </c>
      <c r="AF5" s="6">
        <v>278.9</v>
      </c>
    </row>
    <row r="6" spans="1:32" ht="12.75">
      <c r="A6" s="4">
        <v>1205</v>
      </c>
      <c r="B6" s="26" t="s">
        <v>38</v>
      </c>
      <c r="C6" s="6">
        <v>155.4</v>
      </c>
      <c r="D6" s="6">
        <v>202.1</v>
      </c>
      <c r="E6" s="6">
        <v>212.7</v>
      </c>
      <c r="F6" s="6">
        <v>208.7</v>
      </c>
      <c r="G6" s="6">
        <v>213.6</v>
      </c>
      <c r="H6" s="6">
        <v>215.4</v>
      </c>
      <c r="I6" s="6">
        <v>218.5</v>
      </c>
      <c r="J6" s="6">
        <v>216</v>
      </c>
      <c r="K6" s="6">
        <v>226.4</v>
      </c>
      <c r="L6" s="6">
        <v>223.5</v>
      </c>
      <c r="M6" s="6">
        <v>225.6</v>
      </c>
      <c r="N6" s="6">
        <v>220.4</v>
      </c>
      <c r="O6" s="6">
        <v>228</v>
      </c>
      <c r="P6" s="6">
        <v>228.4</v>
      </c>
      <c r="Q6" s="6">
        <v>228.3</v>
      </c>
      <c r="R6" s="6">
        <v>227</v>
      </c>
      <c r="S6" s="6">
        <v>231.4</v>
      </c>
      <c r="T6" s="6">
        <v>235.6</v>
      </c>
      <c r="U6" s="6">
        <v>233.8</v>
      </c>
      <c r="V6" s="6">
        <v>231.9</v>
      </c>
      <c r="W6" s="6">
        <v>236.2</v>
      </c>
      <c r="X6" s="6">
        <v>241.7</v>
      </c>
      <c r="Y6" s="6">
        <v>237.3</v>
      </c>
      <c r="Z6" s="6">
        <v>235.7</v>
      </c>
      <c r="AA6" s="6">
        <v>240.8</v>
      </c>
      <c r="AB6" s="6">
        <v>241.8</v>
      </c>
      <c r="AC6" s="6">
        <v>245</v>
      </c>
      <c r="AD6" s="6">
        <v>241.7</v>
      </c>
      <c r="AE6" s="6">
        <v>245</v>
      </c>
      <c r="AF6" s="6">
        <v>251.1</v>
      </c>
    </row>
    <row r="7" spans="1:32" ht="12.75">
      <c r="A7" s="4">
        <v>1206</v>
      </c>
      <c r="B7" s="26" t="s">
        <v>38</v>
      </c>
      <c r="C7" s="6">
        <v>161.3</v>
      </c>
      <c r="D7" s="6">
        <v>203.8</v>
      </c>
      <c r="E7" s="6">
        <v>237.9</v>
      </c>
      <c r="F7" s="6">
        <v>231</v>
      </c>
      <c r="G7" s="6">
        <v>240.2</v>
      </c>
      <c r="H7" s="6">
        <v>241.8</v>
      </c>
      <c r="I7" s="6">
        <v>247.8</v>
      </c>
      <c r="J7" s="6">
        <v>240.8</v>
      </c>
      <c r="K7" s="6">
        <v>240.8</v>
      </c>
      <c r="L7" s="6">
        <v>249.3</v>
      </c>
      <c r="M7" s="6">
        <v>252.4</v>
      </c>
      <c r="N7" s="6">
        <v>259.5</v>
      </c>
      <c r="O7" s="6">
        <v>256.6</v>
      </c>
      <c r="P7" s="6">
        <v>255.1</v>
      </c>
      <c r="Q7" s="6">
        <v>263.2</v>
      </c>
      <c r="R7" s="6">
        <v>269.3</v>
      </c>
      <c r="S7" s="6">
        <v>276</v>
      </c>
      <c r="T7" s="6">
        <v>273.6</v>
      </c>
      <c r="U7" s="6">
        <v>272.6</v>
      </c>
      <c r="V7" s="6">
        <v>277.6</v>
      </c>
      <c r="W7" s="6">
        <v>287.5</v>
      </c>
      <c r="X7" s="6">
        <v>283.5</v>
      </c>
      <c r="Y7" s="6">
        <v>278.8</v>
      </c>
      <c r="Z7" s="6">
        <v>275.9</v>
      </c>
      <c r="AA7" s="6">
        <v>285.4</v>
      </c>
      <c r="AB7" s="6">
        <v>286.4</v>
      </c>
      <c r="AC7" s="6">
        <v>287.1</v>
      </c>
      <c r="AD7" s="6">
        <v>288</v>
      </c>
      <c r="AE7" s="6">
        <v>289.8</v>
      </c>
      <c r="AF7" s="6">
        <v>301.4</v>
      </c>
    </row>
    <row r="8" spans="1:32" ht="12.75">
      <c r="A8" s="4">
        <v>1207</v>
      </c>
      <c r="B8" s="26" t="s">
        <v>38</v>
      </c>
      <c r="C8" s="6">
        <v>149</v>
      </c>
      <c r="D8" s="6">
        <v>206.4</v>
      </c>
      <c r="E8" s="6">
        <v>223.1</v>
      </c>
      <c r="F8" s="6">
        <v>227.2</v>
      </c>
      <c r="G8" s="6">
        <v>231.2</v>
      </c>
      <c r="H8" s="6">
        <v>227.6</v>
      </c>
      <c r="I8" s="6">
        <v>232.2</v>
      </c>
      <c r="J8" s="6">
        <v>229.9</v>
      </c>
      <c r="K8" s="6">
        <v>234.6</v>
      </c>
      <c r="L8" s="6">
        <v>231.9</v>
      </c>
      <c r="M8" s="6">
        <v>237.6</v>
      </c>
      <c r="N8" s="6">
        <v>236.9</v>
      </c>
      <c r="O8" s="6">
        <v>244.1</v>
      </c>
      <c r="P8" s="6">
        <v>247.1</v>
      </c>
      <c r="Q8" s="6">
        <v>243.6</v>
      </c>
      <c r="R8" s="6">
        <v>248.8</v>
      </c>
      <c r="S8" s="6">
        <v>251.2</v>
      </c>
      <c r="T8" s="6">
        <v>249.1</v>
      </c>
      <c r="U8" s="6">
        <v>250</v>
      </c>
      <c r="V8" s="6">
        <v>255.8</v>
      </c>
      <c r="W8" s="6">
        <v>260</v>
      </c>
      <c r="X8" s="6">
        <v>258.3</v>
      </c>
      <c r="Y8" s="6">
        <v>257.8</v>
      </c>
      <c r="Z8" s="6">
        <v>261</v>
      </c>
      <c r="AA8" s="6">
        <v>262.6</v>
      </c>
      <c r="AB8" s="6">
        <v>262</v>
      </c>
      <c r="AC8" s="6">
        <v>270.8</v>
      </c>
      <c r="AD8" s="6">
        <v>278.2</v>
      </c>
      <c r="AE8" s="6">
        <v>278.4</v>
      </c>
      <c r="AF8" s="6">
        <v>280.8</v>
      </c>
    </row>
    <row r="9" spans="1:32" ht="12.75">
      <c r="A9" s="4">
        <v>1208</v>
      </c>
      <c r="B9" s="26" t="s">
        <v>38</v>
      </c>
      <c r="C9" s="6">
        <v>167</v>
      </c>
      <c r="D9" s="6">
        <v>209.7</v>
      </c>
      <c r="E9" s="6">
        <v>227</v>
      </c>
      <c r="F9" s="6">
        <v>224.8</v>
      </c>
      <c r="G9" s="6">
        <v>231.3</v>
      </c>
      <c r="H9" s="6">
        <v>232.2</v>
      </c>
      <c r="I9" s="6">
        <v>239.9</v>
      </c>
      <c r="J9" s="6">
        <v>232</v>
      </c>
      <c r="K9" s="6">
        <v>235.9</v>
      </c>
      <c r="L9" s="6">
        <v>239.3</v>
      </c>
      <c r="M9" s="6">
        <v>245.7</v>
      </c>
      <c r="N9" s="6">
        <v>248.4</v>
      </c>
      <c r="O9" s="6">
        <v>247.4</v>
      </c>
      <c r="P9" s="6">
        <v>250.8</v>
      </c>
      <c r="Q9" s="6">
        <v>254.2</v>
      </c>
      <c r="R9" s="6">
        <v>260.6</v>
      </c>
      <c r="S9" s="6">
        <v>258.3</v>
      </c>
      <c r="T9" s="6">
        <v>259.7</v>
      </c>
      <c r="U9" s="6">
        <v>263.9</v>
      </c>
      <c r="V9" s="6">
        <v>266.3</v>
      </c>
      <c r="W9" s="6">
        <v>267</v>
      </c>
      <c r="X9" s="6">
        <v>262.1</v>
      </c>
      <c r="Y9" s="6">
        <v>271.8</v>
      </c>
      <c r="Z9" s="6">
        <v>272.4</v>
      </c>
      <c r="AA9" s="6">
        <v>276.2</v>
      </c>
      <c r="AB9" s="6">
        <v>274.5</v>
      </c>
      <c r="AC9" s="6">
        <v>282.9</v>
      </c>
      <c r="AD9" s="6">
        <v>286.9</v>
      </c>
      <c r="AE9" s="6">
        <v>291.6</v>
      </c>
      <c r="AF9" s="6">
        <v>297.1</v>
      </c>
    </row>
    <row r="10" spans="1:32" ht="12.75">
      <c r="A10" s="4">
        <v>1209</v>
      </c>
      <c r="B10" s="26" t="s">
        <v>38</v>
      </c>
      <c r="C10" s="6">
        <v>157.1</v>
      </c>
      <c r="D10" s="6">
        <v>213.2</v>
      </c>
      <c r="E10" s="6">
        <v>224.6</v>
      </c>
      <c r="F10" s="6">
        <v>222.5</v>
      </c>
      <c r="G10" s="6">
        <v>220.3</v>
      </c>
      <c r="H10" s="6">
        <v>223</v>
      </c>
      <c r="I10" s="6">
        <v>230.1</v>
      </c>
      <c r="J10" s="6">
        <v>225.9</v>
      </c>
      <c r="K10" s="6">
        <v>228.8</v>
      </c>
      <c r="L10" s="6">
        <v>224.5</v>
      </c>
      <c r="M10" s="6">
        <v>229.3</v>
      </c>
      <c r="N10" s="6">
        <v>232.1</v>
      </c>
      <c r="O10" s="6">
        <v>233.7</v>
      </c>
      <c r="P10" s="6">
        <v>233.8</v>
      </c>
      <c r="Q10" s="6">
        <v>233.6</v>
      </c>
      <c r="R10" s="6">
        <v>236.6</v>
      </c>
      <c r="S10" s="6">
        <v>239.5</v>
      </c>
      <c r="T10" s="6">
        <v>243.6</v>
      </c>
      <c r="U10" s="6">
        <v>241.1</v>
      </c>
      <c r="V10" s="6">
        <v>241.4</v>
      </c>
      <c r="W10" s="6">
        <v>243.4</v>
      </c>
      <c r="X10" s="6">
        <v>244.4</v>
      </c>
      <c r="Y10" s="6">
        <v>245.2</v>
      </c>
      <c r="Z10" s="6">
        <v>246.2</v>
      </c>
      <c r="AA10" s="6">
        <v>251.1</v>
      </c>
      <c r="AB10" s="6">
        <v>254.4</v>
      </c>
      <c r="AC10" s="6">
        <v>255.6</v>
      </c>
      <c r="AD10" s="6">
        <v>256.3</v>
      </c>
      <c r="AE10" s="6">
        <v>252</v>
      </c>
      <c r="AF10" s="6">
        <v>256.2</v>
      </c>
    </row>
    <row r="11" spans="1:32" ht="12.75">
      <c r="A11" s="4">
        <v>1210</v>
      </c>
      <c r="B11" s="26" t="s">
        <v>38</v>
      </c>
      <c r="C11" s="6">
        <v>160.4</v>
      </c>
      <c r="D11" s="6">
        <v>217.9</v>
      </c>
      <c r="E11" s="6">
        <v>248.8</v>
      </c>
      <c r="F11" s="6">
        <v>249.3</v>
      </c>
      <c r="G11" s="6">
        <v>249.4</v>
      </c>
      <c r="H11" s="6">
        <v>256</v>
      </c>
      <c r="I11" s="6">
        <v>261.5</v>
      </c>
      <c r="J11" s="6">
        <v>264.7</v>
      </c>
      <c r="K11" s="6">
        <v>260.3</v>
      </c>
      <c r="L11" s="6">
        <v>266</v>
      </c>
      <c r="M11" s="6">
        <v>268.1</v>
      </c>
      <c r="N11" s="6">
        <v>272.4</v>
      </c>
      <c r="O11" s="6">
        <v>269.9</v>
      </c>
      <c r="P11" s="6">
        <v>276.2</v>
      </c>
      <c r="Q11" s="6">
        <v>279.3</v>
      </c>
      <c r="R11" s="6">
        <v>280.8</v>
      </c>
      <c r="S11" s="6">
        <v>283.5</v>
      </c>
      <c r="T11" s="6">
        <v>289.3</v>
      </c>
      <c r="U11" s="6">
        <v>290.2</v>
      </c>
      <c r="V11" s="6">
        <v>293.4</v>
      </c>
      <c r="W11" s="6">
        <v>290.4</v>
      </c>
      <c r="X11" s="6">
        <v>293.8</v>
      </c>
      <c r="Y11" s="6">
        <v>296.6</v>
      </c>
      <c r="Z11" s="6">
        <v>301.2</v>
      </c>
      <c r="AA11" s="6">
        <v>299.2</v>
      </c>
      <c r="AB11" s="6">
        <v>305.7</v>
      </c>
      <c r="AC11" s="6">
        <v>310</v>
      </c>
      <c r="AD11" s="6">
        <v>314.4</v>
      </c>
      <c r="AE11" s="6">
        <v>323.3</v>
      </c>
      <c r="AF11" s="6">
        <v>317.5</v>
      </c>
    </row>
    <row r="12" spans="1:32" ht="12.75">
      <c r="A12" s="4">
        <v>2201</v>
      </c>
      <c r="B12" s="26" t="s">
        <v>6</v>
      </c>
      <c r="C12" s="6">
        <v>152.7</v>
      </c>
      <c r="D12" s="6">
        <v>190.8</v>
      </c>
      <c r="E12" s="6">
        <v>203.9</v>
      </c>
      <c r="F12" s="6">
        <v>206.5</v>
      </c>
      <c r="G12" s="6">
        <v>207</v>
      </c>
      <c r="H12" s="6">
        <v>205.2</v>
      </c>
      <c r="I12" s="6">
        <v>209.1</v>
      </c>
      <c r="J12" s="6">
        <v>219.4</v>
      </c>
      <c r="K12" s="6">
        <v>220.7</v>
      </c>
      <c r="L12" s="6">
        <v>226.7</v>
      </c>
      <c r="M12" s="6">
        <v>221.4</v>
      </c>
      <c r="N12" s="6">
        <v>228.4</v>
      </c>
      <c r="O12" s="6">
        <v>230.7</v>
      </c>
      <c r="P12" s="6">
        <v>236.7</v>
      </c>
      <c r="Q12" s="6">
        <v>238.1</v>
      </c>
      <c r="R12" s="6">
        <v>238.1</v>
      </c>
      <c r="S12" s="6">
        <v>242.1</v>
      </c>
      <c r="T12" s="6">
        <v>246.7</v>
      </c>
      <c r="U12" s="6">
        <v>248.9</v>
      </c>
      <c r="V12" s="6">
        <v>252.8</v>
      </c>
      <c r="W12" s="6">
        <v>250.3</v>
      </c>
      <c r="X12" s="6">
        <v>255.7</v>
      </c>
      <c r="Y12" s="6">
        <v>252.8</v>
      </c>
      <c r="Z12" s="6">
        <v>259.8</v>
      </c>
      <c r="AA12" s="6">
        <v>261.9</v>
      </c>
      <c r="AB12" s="6">
        <v>259.1</v>
      </c>
      <c r="AC12" s="6">
        <v>264.2</v>
      </c>
      <c r="AD12" s="6">
        <v>271.3</v>
      </c>
      <c r="AE12" s="6">
        <v>272.2</v>
      </c>
      <c r="AF12" s="6">
        <v>283</v>
      </c>
    </row>
    <row r="13" spans="1:32" ht="12.75">
      <c r="A13" s="4">
        <v>2202</v>
      </c>
      <c r="B13" s="26" t="s">
        <v>6</v>
      </c>
      <c r="C13" s="6">
        <v>145.8</v>
      </c>
      <c r="D13" s="6">
        <v>194.5</v>
      </c>
      <c r="E13" s="6">
        <v>207.1</v>
      </c>
      <c r="F13" s="6">
        <v>207</v>
      </c>
      <c r="G13" s="6">
        <v>209.2</v>
      </c>
      <c r="H13" s="6">
        <v>213.9</v>
      </c>
      <c r="I13" s="6">
        <v>209.7</v>
      </c>
      <c r="J13" s="6">
        <v>221.8</v>
      </c>
      <c r="K13" s="6">
        <v>219.3</v>
      </c>
      <c r="L13" s="6">
        <v>225.1</v>
      </c>
      <c r="M13" s="6">
        <v>223.9</v>
      </c>
      <c r="N13" s="6">
        <v>226.1</v>
      </c>
      <c r="O13" s="6">
        <v>230.7</v>
      </c>
      <c r="P13" s="6">
        <v>232.2</v>
      </c>
      <c r="Q13" s="6">
        <v>235</v>
      </c>
      <c r="R13" s="6">
        <v>236.1</v>
      </c>
      <c r="S13" s="6">
        <v>231.4</v>
      </c>
      <c r="T13" s="6">
        <v>240.1</v>
      </c>
      <c r="U13" s="6">
        <v>240.7</v>
      </c>
      <c r="V13" s="6">
        <v>244.7</v>
      </c>
      <c r="W13" s="6">
        <v>247.5</v>
      </c>
      <c r="X13" s="6">
        <v>249.5</v>
      </c>
      <c r="Y13" s="6">
        <v>246.3</v>
      </c>
      <c r="Z13" s="6">
        <v>254.7</v>
      </c>
      <c r="AA13" s="6">
        <v>256</v>
      </c>
      <c r="AB13" s="6">
        <v>258.7</v>
      </c>
      <c r="AC13" s="6">
        <v>257.2</v>
      </c>
      <c r="AD13" s="6">
        <v>258.1</v>
      </c>
      <c r="AE13" s="6">
        <v>262.2</v>
      </c>
      <c r="AF13" s="6">
        <v>260</v>
      </c>
    </row>
    <row r="14" spans="1:32" ht="12.75">
      <c r="A14" s="4">
        <v>2203</v>
      </c>
      <c r="B14" s="26" t="s">
        <v>6</v>
      </c>
      <c r="C14" s="6">
        <v>144.2</v>
      </c>
      <c r="D14" s="6">
        <v>198.1</v>
      </c>
      <c r="E14" s="6">
        <v>222.3</v>
      </c>
      <c r="F14" s="6">
        <v>226.6</v>
      </c>
      <c r="G14" s="6">
        <v>227.2</v>
      </c>
      <c r="H14" s="6">
        <v>229.1</v>
      </c>
      <c r="I14" s="6">
        <v>237</v>
      </c>
      <c r="J14" s="6">
        <v>245.3</v>
      </c>
      <c r="K14" s="6">
        <v>248.9</v>
      </c>
      <c r="L14" s="6">
        <v>258.8</v>
      </c>
      <c r="M14" s="6">
        <v>262.6</v>
      </c>
      <c r="N14" s="6">
        <v>269.2</v>
      </c>
      <c r="O14" s="6">
        <v>278.1</v>
      </c>
      <c r="P14" s="6">
        <v>283.1</v>
      </c>
      <c r="Q14" s="6">
        <v>289.9</v>
      </c>
      <c r="R14" s="6">
        <v>292.6</v>
      </c>
      <c r="S14" s="6">
        <v>295.7</v>
      </c>
      <c r="T14" s="6">
        <v>302.9</v>
      </c>
      <c r="U14" s="6">
        <v>296.7</v>
      </c>
      <c r="V14" s="6">
        <v>291.1</v>
      </c>
      <c r="W14" s="6">
        <v>292.2</v>
      </c>
      <c r="X14" s="6">
        <v>295.8</v>
      </c>
      <c r="Y14" s="6">
        <v>298</v>
      </c>
      <c r="Z14" s="6">
        <v>301.9</v>
      </c>
      <c r="AA14" s="6">
        <v>298.5</v>
      </c>
      <c r="AB14" s="6">
        <v>299.5</v>
      </c>
      <c r="AC14" s="6">
        <v>304.4</v>
      </c>
      <c r="AD14" s="6">
        <v>313</v>
      </c>
      <c r="AE14" s="6">
        <v>320.4</v>
      </c>
      <c r="AF14" s="6">
        <v>320.8</v>
      </c>
    </row>
    <row r="15" spans="1:32" ht="12.75">
      <c r="A15" s="4">
        <v>2204</v>
      </c>
      <c r="B15" s="26" t="s">
        <v>6</v>
      </c>
      <c r="C15" s="6">
        <v>160</v>
      </c>
      <c r="D15" s="6">
        <v>199.6</v>
      </c>
      <c r="E15" s="6">
        <v>210.2</v>
      </c>
      <c r="F15" s="6">
        <v>211.6</v>
      </c>
      <c r="G15" s="6">
        <v>216.6</v>
      </c>
      <c r="H15" s="6">
        <v>220</v>
      </c>
      <c r="I15" s="6">
        <v>223.6</v>
      </c>
      <c r="J15" s="6">
        <v>227.9</v>
      </c>
      <c r="K15" s="6">
        <v>234.1</v>
      </c>
      <c r="L15" s="6">
        <v>243.4</v>
      </c>
      <c r="M15" s="6">
        <v>248.8</v>
      </c>
      <c r="N15" s="6">
        <v>251.7</v>
      </c>
      <c r="O15" s="6">
        <v>257.4</v>
      </c>
      <c r="P15" s="6">
        <v>260.8</v>
      </c>
      <c r="Q15" s="6">
        <v>268</v>
      </c>
      <c r="R15" s="6">
        <v>271</v>
      </c>
      <c r="S15" s="6">
        <v>274.1</v>
      </c>
      <c r="T15" s="6">
        <v>281.8</v>
      </c>
      <c r="U15" s="6">
        <v>283.1</v>
      </c>
      <c r="V15" s="6">
        <v>272.6</v>
      </c>
      <c r="W15" s="6">
        <v>270.2</v>
      </c>
      <c r="X15" s="6">
        <v>272.4</v>
      </c>
      <c r="Y15" s="6">
        <v>274.9</v>
      </c>
      <c r="Z15" s="6">
        <v>275.4</v>
      </c>
      <c r="AA15" s="6">
        <v>269.8</v>
      </c>
      <c r="AB15" s="6">
        <v>275.7</v>
      </c>
      <c r="AC15" s="6">
        <v>282.7</v>
      </c>
      <c r="AD15" s="6">
        <v>289</v>
      </c>
      <c r="AE15" s="6">
        <v>298.6</v>
      </c>
      <c r="AF15" s="6">
        <v>298.3</v>
      </c>
    </row>
    <row r="16" spans="1:32" ht="12.75">
      <c r="A16" s="4">
        <v>2205</v>
      </c>
      <c r="B16" s="26" t="s">
        <v>6</v>
      </c>
      <c r="C16" s="6">
        <v>151.6</v>
      </c>
      <c r="D16" s="6">
        <v>202.1</v>
      </c>
      <c r="E16" s="6">
        <v>223.9</v>
      </c>
      <c r="F16" s="6">
        <v>223.2</v>
      </c>
      <c r="G16" s="6">
        <v>224.3</v>
      </c>
      <c r="H16" s="6">
        <v>224.4</v>
      </c>
      <c r="I16" s="6">
        <v>219.9</v>
      </c>
      <c r="J16" s="6">
        <v>234.2</v>
      </c>
      <c r="K16" s="6">
        <v>229.4</v>
      </c>
      <c r="L16" s="6">
        <v>236.2</v>
      </c>
      <c r="M16" s="6">
        <v>237.1</v>
      </c>
      <c r="N16" s="6">
        <v>233.9</v>
      </c>
      <c r="O16" s="6">
        <v>240.6</v>
      </c>
      <c r="P16" s="6">
        <v>244</v>
      </c>
      <c r="Q16" s="6">
        <v>249.6</v>
      </c>
      <c r="R16" s="6">
        <v>251.4</v>
      </c>
      <c r="S16" s="6">
        <v>247</v>
      </c>
      <c r="T16" s="6">
        <v>251.8</v>
      </c>
      <c r="U16" s="6">
        <v>257.1</v>
      </c>
      <c r="V16" s="6">
        <v>259.4</v>
      </c>
      <c r="W16" s="6">
        <v>261.1</v>
      </c>
      <c r="X16" s="6">
        <v>263</v>
      </c>
      <c r="Y16" s="6">
        <v>259.9</v>
      </c>
      <c r="Z16" s="6">
        <v>267.8</v>
      </c>
      <c r="AA16" s="6">
        <v>273.9</v>
      </c>
      <c r="AB16" s="6">
        <v>270.8</v>
      </c>
      <c r="AC16" s="6">
        <v>267.6</v>
      </c>
      <c r="AD16" s="6">
        <v>269</v>
      </c>
      <c r="AE16" s="6">
        <v>272</v>
      </c>
      <c r="AF16" s="6">
        <v>277.4</v>
      </c>
    </row>
    <row r="17" spans="1:32" ht="12.75">
      <c r="A17" s="4">
        <v>2206</v>
      </c>
      <c r="B17" s="26" t="s">
        <v>6</v>
      </c>
      <c r="C17" s="6">
        <v>164.3</v>
      </c>
      <c r="D17" s="6">
        <v>204.2</v>
      </c>
      <c r="E17" s="6">
        <v>217.4</v>
      </c>
      <c r="F17" s="6">
        <v>210.9</v>
      </c>
      <c r="G17" s="6">
        <v>214.2</v>
      </c>
      <c r="H17" s="6">
        <v>214.3</v>
      </c>
      <c r="I17" s="6">
        <v>221.2</v>
      </c>
      <c r="J17" s="6">
        <v>217</v>
      </c>
      <c r="K17" s="6">
        <v>218.2</v>
      </c>
      <c r="L17" s="6">
        <v>221.7</v>
      </c>
      <c r="M17" s="6">
        <v>228</v>
      </c>
      <c r="N17" s="6">
        <v>228</v>
      </c>
      <c r="O17" s="6">
        <v>229.3</v>
      </c>
      <c r="P17" s="6">
        <v>225.6</v>
      </c>
      <c r="Q17" s="6">
        <v>231.5</v>
      </c>
      <c r="R17" s="6">
        <v>230.9</v>
      </c>
      <c r="S17" s="6">
        <v>233.3</v>
      </c>
      <c r="T17" s="6">
        <v>235.3</v>
      </c>
      <c r="U17" s="6">
        <v>234.3</v>
      </c>
      <c r="V17" s="6">
        <v>231.2</v>
      </c>
      <c r="W17" s="6">
        <v>236.4</v>
      </c>
      <c r="X17" s="6">
        <v>241.4</v>
      </c>
      <c r="Y17" s="6">
        <v>244.5</v>
      </c>
      <c r="Z17" s="6">
        <v>243.1</v>
      </c>
      <c r="AA17" s="6">
        <v>238</v>
      </c>
      <c r="AB17" s="6">
        <v>241.8</v>
      </c>
      <c r="AC17" s="6">
        <v>253</v>
      </c>
      <c r="AD17" s="6">
        <v>259.1</v>
      </c>
      <c r="AE17" s="6">
        <v>259.4</v>
      </c>
      <c r="AF17" s="6">
        <v>268.1</v>
      </c>
    </row>
    <row r="18" spans="1:32" ht="12.75">
      <c r="A18" s="4">
        <v>2207</v>
      </c>
      <c r="B18" s="26" t="s">
        <v>6</v>
      </c>
      <c r="C18" s="6">
        <v>162.1</v>
      </c>
      <c r="D18" s="6">
        <v>206.8</v>
      </c>
      <c r="E18" s="6">
        <v>229.8</v>
      </c>
      <c r="F18" s="6">
        <v>227.6</v>
      </c>
      <c r="G18" s="6">
        <v>232.1</v>
      </c>
      <c r="H18" s="6">
        <v>233.4</v>
      </c>
      <c r="I18" s="6">
        <v>237.3</v>
      </c>
      <c r="J18" s="6">
        <v>232.9</v>
      </c>
      <c r="K18" s="6">
        <v>238.5</v>
      </c>
      <c r="L18" s="6">
        <v>243.9</v>
      </c>
      <c r="M18" s="6">
        <v>247.8</v>
      </c>
      <c r="N18" s="6">
        <v>245.8</v>
      </c>
      <c r="O18" s="6">
        <v>251.5</v>
      </c>
      <c r="P18" s="6">
        <v>251.9</v>
      </c>
      <c r="Q18" s="6">
        <v>256.9</v>
      </c>
      <c r="R18" s="6">
        <v>259.6</v>
      </c>
      <c r="S18" s="6">
        <v>259.3</v>
      </c>
      <c r="T18" s="6">
        <v>259.7</v>
      </c>
      <c r="U18" s="6">
        <v>263.5</v>
      </c>
      <c r="V18" s="6">
        <v>265.5</v>
      </c>
      <c r="W18" s="6">
        <v>269.9</v>
      </c>
      <c r="X18" s="6">
        <v>263.6</v>
      </c>
      <c r="Y18" s="6">
        <v>268.6</v>
      </c>
      <c r="Z18" s="6">
        <v>269.7</v>
      </c>
      <c r="AA18" s="6">
        <v>270.4</v>
      </c>
      <c r="AB18" s="6">
        <v>273.8</v>
      </c>
      <c r="AC18" s="6">
        <v>282</v>
      </c>
      <c r="AD18" s="6">
        <v>287.4</v>
      </c>
      <c r="AE18" s="6">
        <v>290.8</v>
      </c>
      <c r="AF18" s="6">
        <v>292.6</v>
      </c>
    </row>
    <row r="19" spans="1:32" ht="12.75">
      <c r="A19" s="4">
        <v>2208</v>
      </c>
      <c r="B19" s="26" t="s">
        <v>6</v>
      </c>
      <c r="C19" s="6">
        <v>159</v>
      </c>
      <c r="D19" s="6">
        <v>209.9</v>
      </c>
      <c r="E19" s="6">
        <v>225.7</v>
      </c>
      <c r="F19" s="6">
        <v>223.7</v>
      </c>
      <c r="G19" s="6">
        <v>220.1</v>
      </c>
      <c r="H19" s="6">
        <v>222.1</v>
      </c>
      <c r="I19" s="6">
        <v>237.2</v>
      </c>
      <c r="J19" s="6">
        <v>228.8</v>
      </c>
      <c r="K19" s="6">
        <v>233.1</v>
      </c>
      <c r="L19" s="6">
        <v>226</v>
      </c>
      <c r="M19" s="6">
        <v>235.8</v>
      </c>
      <c r="N19" s="6">
        <v>238.5</v>
      </c>
      <c r="O19" s="6">
        <v>239.2</v>
      </c>
      <c r="P19" s="6">
        <v>242.2</v>
      </c>
      <c r="Q19" s="6">
        <v>237.2</v>
      </c>
      <c r="R19" s="6">
        <v>239.6</v>
      </c>
      <c r="S19" s="6">
        <v>247.6</v>
      </c>
      <c r="T19" s="6">
        <v>249.9</v>
      </c>
      <c r="U19" s="6">
        <v>249.8</v>
      </c>
      <c r="V19" s="6">
        <v>247.3</v>
      </c>
      <c r="W19" s="6">
        <v>252.4</v>
      </c>
      <c r="X19" s="6">
        <v>253.6</v>
      </c>
      <c r="Y19" s="6">
        <v>261.6</v>
      </c>
      <c r="Z19" s="6">
        <v>259.2</v>
      </c>
      <c r="AA19" s="6">
        <v>258.3</v>
      </c>
      <c r="AB19" s="6">
        <v>261.5</v>
      </c>
      <c r="AC19" s="6">
        <v>266.5</v>
      </c>
      <c r="AD19" s="6">
        <v>273.6</v>
      </c>
      <c r="AE19" s="6">
        <v>274.1</v>
      </c>
      <c r="AF19" s="6">
        <v>269.8</v>
      </c>
    </row>
    <row r="20" spans="1:32" ht="12.75">
      <c r="A20" s="4">
        <v>2209</v>
      </c>
      <c r="B20" s="26" t="s">
        <v>6</v>
      </c>
      <c r="C20" s="6">
        <v>155.6</v>
      </c>
      <c r="D20" s="6">
        <v>214.2</v>
      </c>
      <c r="E20" s="6">
        <v>232.6</v>
      </c>
      <c r="F20" s="6">
        <v>233.2</v>
      </c>
      <c r="G20" s="6">
        <v>232.9</v>
      </c>
      <c r="H20" s="6">
        <v>229.7</v>
      </c>
      <c r="I20" s="6">
        <v>240.2</v>
      </c>
      <c r="J20" s="6">
        <v>237.3</v>
      </c>
      <c r="K20" s="6">
        <v>242.3</v>
      </c>
      <c r="L20" s="6">
        <v>242.6</v>
      </c>
      <c r="M20" s="6">
        <v>240.6</v>
      </c>
      <c r="N20" s="6">
        <v>241</v>
      </c>
      <c r="O20" s="6">
        <v>246.3</v>
      </c>
      <c r="P20" s="6">
        <v>248.7</v>
      </c>
      <c r="Q20" s="6">
        <v>253.4</v>
      </c>
      <c r="R20" s="6">
        <v>255.1</v>
      </c>
      <c r="S20" s="6">
        <v>249.9</v>
      </c>
      <c r="T20" s="6">
        <v>256.7</v>
      </c>
      <c r="U20" s="6">
        <v>261.2</v>
      </c>
      <c r="V20" s="6">
        <v>265.2</v>
      </c>
      <c r="W20" s="6">
        <v>270.7</v>
      </c>
      <c r="X20" s="6">
        <v>259.1</v>
      </c>
      <c r="Y20" s="6">
        <v>261.1</v>
      </c>
      <c r="Z20" s="6">
        <v>266.5</v>
      </c>
      <c r="AA20" s="6">
        <v>268.3</v>
      </c>
      <c r="AB20" s="6">
        <v>269</v>
      </c>
      <c r="AC20" s="6">
        <v>268.3</v>
      </c>
      <c r="AD20" s="6">
        <v>275.2</v>
      </c>
      <c r="AE20" s="6">
        <v>273.5</v>
      </c>
      <c r="AF20" s="6">
        <v>281.7</v>
      </c>
    </row>
    <row r="21" spans="1:32" ht="12.75">
      <c r="A21" s="4">
        <v>2210</v>
      </c>
      <c r="B21" s="26" t="s">
        <v>6</v>
      </c>
      <c r="C21" s="6">
        <v>151.7</v>
      </c>
      <c r="D21" s="6">
        <v>218.3</v>
      </c>
      <c r="E21" s="6">
        <v>231.6</v>
      </c>
      <c r="F21" s="6">
        <v>228.9</v>
      </c>
      <c r="G21" s="6">
        <v>234.1</v>
      </c>
      <c r="H21" s="6">
        <v>234.6</v>
      </c>
      <c r="I21" s="6">
        <v>245.3</v>
      </c>
      <c r="J21" s="6">
        <v>249</v>
      </c>
      <c r="K21" s="6">
        <v>249.2</v>
      </c>
      <c r="L21" s="6">
        <v>241.7</v>
      </c>
      <c r="M21" s="6">
        <v>248.6</v>
      </c>
      <c r="N21" s="6">
        <v>255.5</v>
      </c>
      <c r="O21" s="6">
        <v>260.7</v>
      </c>
      <c r="P21" s="6">
        <v>258.3</v>
      </c>
      <c r="Q21" s="6">
        <v>253.3</v>
      </c>
      <c r="R21" s="6">
        <v>261.1</v>
      </c>
      <c r="S21" s="6">
        <v>267</v>
      </c>
      <c r="T21" s="6">
        <v>273</v>
      </c>
      <c r="U21" s="6">
        <v>271.1</v>
      </c>
      <c r="V21" s="6">
        <v>271.3</v>
      </c>
      <c r="W21" s="6">
        <v>276.3</v>
      </c>
      <c r="X21" s="6">
        <v>275.5</v>
      </c>
      <c r="Y21" s="6">
        <v>283.9</v>
      </c>
      <c r="Z21" s="6">
        <v>283.6</v>
      </c>
      <c r="AA21" s="6">
        <v>280</v>
      </c>
      <c r="AB21" s="6">
        <v>289.4</v>
      </c>
      <c r="AC21" s="6">
        <v>294.6</v>
      </c>
      <c r="AD21" s="6">
        <v>298.7</v>
      </c>
      <c r="AE21" s="6">
        <v>305.9</v>
      </c>
      <c r="AF21" s="6">
        <v>306.8</v>
      </c>
    </row>
    <row r="22" spans="1:32" ht="12.75">
      <c r="A22" s="4">
        <v>3201</v>
      </c>
      <c r="B22" s="26" t="s">
        <v>7</v>
      </c>
      <c r="C22" s="6">
        <v>150.5</v>
      </c>
      <c r="D22" s="6">
        <v>187.4</v>
      </c>
      <c r="E22" s="6">
        <v>207.6</v>
      </c>
      <c r="F22" s="6">
        <v>204.9</v>
      </c>
      <c r="G22" s="6">
        <v>209.3</v>
      </c>
      <c r="H22" s="6">
        <v>211.3</v>
      </c>
      <c r="I22" s="6">
        <v>212.9</v>
      </c>
      <c r="J22" s="6">
        <v>219.7</v>
      </c>
      <c r="K22" s="6">
        <v>221</v>
      </c>
      <c r="L22" s="6">
        <v>224.4</v>
      </c>
      <c r="M22" s="6">
        <v>226.2</v>
      </c>
      <c r="N22" s="6">
        <v>236.2</v>
      </c>
      <c r="O22" s="6">
        <v>235.6</v>
      </c>
      <c r="P22" s="6">
        <v>227.9</v>
      </c>
      <c r="Q22" s="6">
        <v>229.2</v>
      </c>
      <c r="R22" s="6">
        <v>233.5</v>
      </c>
      <c r="S22" s="6">
        <v>240.2</v>
      </c>
      <c r="T22" s="6">
        <v>244.5</v>
      </c>
      <c r="U22" s="6">
        <v>244.9</v>
      </c>
      <c r="V22" s="6">
        <v>247.6</v>
      </c>
      <c r="W22" s="6">
        <v>250.1</v>
      </c>
      <c r="X22" s="6">
        <v>254.8</v>
      </c>
      <c r="Y22" s="6">
        <v>255.6</v>
      </c>
      <c r="Z22" s="6">
        <v>263.9</v>
      </c>
      <c r="AA22" s="6">
        <v>264.5</v>
      </c>
      <c r="AB22" s="6">
        <v>255.6</v>
      </c>
      <c r="AC22" s="6">
        <v>256.9</v>
      </c>
      <c r="AD22" s="6">
        <v>258.1</v>
      </c>
      <c r="AE22" s="6">
        <v>264.6</v>
      </c>
      <c r="AF22" s="6">
        <v>267.8</v>
      </c>
    </row>
    <row r="23" spans="1:32" ht="12.75">
      <c r="A23" s="4">
        <v>3202</v>
      </c>
      <c r="B23" s="26" t="s">
        <v>150</v>
      </c>
      <c r="C23" s="6">
        <v>149.8</v>
      </c>
      <c r="D23" s="6">
        <v>192.2</v>
      </c>
      <c r="E23" s="6">
        <v>210.2</v>
      </c>
      <c r="F23" s="6">
        <v>204.8</v>
      </c>
      <c r="G23" s="6">
        <v>204.5</v>
      </c>
      <c r="H23" s="6">
        <v>206.9</v>
      </c>
      <c r="I23" s="6">
        <v>207.8</v>
      </c>
      <c r="J23" s="6">
        <v>215.6</v>
      </c>
      <c r="K23" s="6">
        <v>216.8</v>
      </c>
      <c r="L23" s="6">
        <v>220.1</v>
      </c>
      <c r="M23" s="6">
        <v>219.6</v>
      </c>
      <c r="N23" s="6">
        <v>223.9</v>
      </c>
      <c r="O23" s="6">
        <v>231.8</v>
      </c>
      <c r="P23" s="6">
        <v>237.5</v>
      </c>
      <c r="Q23" s="6">
        <v>240.2</v>
      </c>
      <c r="R23" s="6">
        <v>241.2</v>
      </c>
      <c r="S23" s="6">
        <v>243.2</v>
      </c>
      <c r="T23" s="6">
        <v>244.9</v>
      </c>
      <c r="U23" s="6">
        <v>236.7</v>
      </c>
      <c r="V23" s="6">
        <v>236.2</v>
      </c>
      <c r="W23" s="6">
        <v>236.7</v>
      </c>
      <c r="X23" s="6">
        <v>243.8</v>
      </c>
      <c r="Y23" s="6">
        <v>244.8</v>
      </c>
      <c r="Z23" s="6">
        <v>245.6</v>
      </c>
      <c r="AA23" s="6">
        <v>252.2</v>
      </c>
      <c r="AB23" s="6">
        <v>252</v>
      </c>
      <c r="AC23" s="6">
        <v>258</v>
      </c>
      <c r="AD23" s="6">
        <v>261.2</v>
      </c>
      <c r="AE23" s="6">
        <v>265.8</v>
      </c>
      <c r="AF23" s="6">
        <v>271.7</v>
      </c>
    </row>
    <row r="24" spans="1:32" ht="12.75">
      <c r="A24" s="4">
        <v>3203</v>
      </c>
      <c r="B24" s="26" t="s">
        <v>150</v>
      </c>
      <c r="C24" s="6">
        <v>154.1</v>
      </c>
      <c r="D24" s="6">
        <v>196.3</v>
      </c>
      <c r="E24" s="6">
        <v>209.2</v>
      </c>
      <c r="F24" s="6">
        <v>206.1</v>
      </c>
      <c r="G24" s="6">
        <v>207.5</v>
      </c>
      <c r="H24" s="6">
        <v>207.2</v>
      </c>
      <c r="I24" s="6">
        <v>201</v>
      </c>
      <c r="J24" s="6">
        <v>208.1</v>
      </c>
      <c r="K24" s="6">
        <v>212</v>
      </c>
      <c r="L24" s="6">
        <v>214.2</v>
      </c>
      <c r="M24" s="6">
        <v>216.8</v>
      </c>
      <c r="N24" s="6">
        <v>215.9</v>
      </c>
      <c r="O24" s="6">
        <v>212</v>
      </c>
      <c r="P24" s="6">
        <v>216.2</v>
      </c>
      <c r="Q24" s="6">
        <v>219.9</v>
      </c>
      <c r="R24" s="6">
        <v>226</v>
      </c>
      <c r="S24" s="6">
        <v>226.6</v>
      </c>
      <c r="T24" s="6">
        <v>228.5</v>
      </c>
      <c r="U24" s="6">
        <v>232.6</v>
      </c>
      <c r="V24" s="6">
        <v>236.6</v>
      </c>
      <c r="W24" s="6">
        <v>237.3</v>
      </c>
      <c r="X24" s="6">
        <v>245.3</v>
      </c>
      <c r="Y24" s="6">
        <v>247.5</v>
      </c>
      <c r="Z24" s="6">
        <v>250.9</v>
      </c>
      <c r="AA24" s="6">
        <v>252.1</v>
      </c>
      <c r="AB24" s="6">
        <v>251.2</v>
      </c>
      <c r="AC24" s="6">
        <v>250.9</v>
      </c>
      <c r="AD24" s="6">
        <v>251</v>
      </c>
      <c r="AE24" s="6">
        <v>244.5</v>
      </c>
      <c r="AF24" s="6">
        <v>245.6</v>
      </c>
    </row>
    <row r="25" spans="1:32" ht="12.75">
      <c r="A25" s="4">
        <v>3204</v>
      </c>
      <c r="B25" s="26" t="s">
        <v>150</v>
      </c>
      <c r="C25" s="6">
        <v>150</v>
      </c>
      <c r="D25" s="6">
        <v>198.4</v>
      </c>
      <c r="E25" s="6">
        <v>214</v>
      </c>
      <c r="F25" s="6">
        <v>212.4</v>
      </c>
      <c r="G25" s="6">
        <v>207.7</v>
      </c>
      <c r="H25" s="6">
        <v>209</v>
      </c>
      <c r="I25" s="6">
        <v>227.1</v>
      </c>
      <c r="J25" s="6">
        <v>238.5</v>
      </c>
      <c r="K25" s="6">
        <v>237.6</v>
      </c>
      <c r="L25" s="6">
        <v>242.2</v>
      </c>
      <c r="M25" s="6">
        <v>245.6</v>
      </c>
      <c r="N25" s="6">
        <v>247.9</v>
      </c>
      <c r="O25" s="6">
        <v>253.2</v>
      </c>
      <c r="P25" s="6">
        <v>251.7</v>
      </c>
      <c r="Q25" s="6">
        <v>259</v>
      </c>
      <c r="R25" s="6">
        <v>259.2</v>
      </c>
      <c r="S25" s="6">
        <v>256.8</v>
      </c>
      <c r="T25" s="6">
        <v>251.8</v>
      </c>
      <c r="U25" s="6">
        <v>256.3</v>
      </c>
      <c r="V25" s="6">
        <v>258.2</v>
      </c>
      <c r="W25" s="6">
        <v>259.9</v>
      </c>
      <c r="X25" s="6">
        <v>262.6</v>
      </c>
      <c r="Y25" s="6">
        <v>255</v>
      </c>
      <c r="Z25" s="6">
        <v>261.2</v>
      </c>
      <c r="AA25" s="6">
        <v>267.2</v>
      </c>
      <c r="AB25" s="6">
        <v>268.1</v>
      </c>
      <c r="AC25" s="6">
        <v>274.5</v>
      </c>
      <c r="AD25" s="6">
        <v>280.3</v>
      </c>
      <c r="AE25" s="6">
        <v>285.8</v>
      </c>
      <c r="AF25" s="6">
        <v>283.2</v>
      </c>
    </row>
    <row r="26" spans="1:32" ht="12.75">
      <c r="A26" s="4">
        <v>3205</v>
      </c>
      <c r="B26" s="26" t="s">
        <v>7</v>
      </c>
      <c r="C26" s="6">
        <v>164.2</v>
      </c>
      <c r="D26" s="6">
        <v>201.3</v>
      </c>
      <c r="E26" s="6">
        <v>203.1</v>
      </c>
      <c r="F26" s="6">
        <v>198.5</v>
      </c>
      <c r="G26" s="6">
        <v>200.1</v>
      </c>
      <c r="H26" s="6">
        <v>209</v>
      </c>
      <c r="I26" s="6">
        <v>211.6</v>
      </c>
      <c r="J26" s="6">
        <v>219.6</v>
      </c>
      <c r="K26" s="6">
        <v>216.9</v>
      </c>
      <c r="L26" s="6">
        <v>223.2</v>
      </c>
      <c r="M26" s="6">
        <v>227.1</v>
      </c>
      <c r="N26" s="6">
        <v>232.7</v>
      </c>
      <c r="O26" s="6">
        <v>232</v>
      </c>
      <c r="P26" s="6">
        <v>232</v>
      </c>
      <c r="Q26" s="6">
        <v>236.2</v>
      </c>
      <c r="R26" s="6">
        <v>239.6</v>
      </c>
      <c r="S26" s="6">
        <v>239.1</v>
      </c>
      <c r="T26" s="6">
        <v>231.8</v>
      </c>
      <c r="U26" s="6">
        <v>229.3</v>
      </c>
      <c r="V26" s="6">
        <v>223.7</v>
      </c>
      <c r="W26" s="6">
        <v>224.4</v>
      </c>
      <c r="X26" s="6">
        <v>227.2</v>
      </c>
      <c r="Y26" s="6">
        <v>226.6</v>
      </c>
      <c r="Z26" s="6">
        <v>227.7</v>
      </c>
      <c r="AA26" s="6">
        <v>230.5</v>
      </c>
      <c r="AB26" s="6">
        <v>237.2</v>
      </c>
      <c r="AC26" s="6">
        <v>237.6</v>
      </c>
      <c r="AD26" s="6">
        <v>237.5</v>
      </c>
      <c r="AE26" s="6">
        <v>235</v>
      </c>
      <c r="AF26" s="6">
        <v>237.4</v>
      </c>
    </row>
    <row r="27" spans="1:32" ht="12.75">
      <c r="A27" s="4">
        <v>3206</v>
      </c>
      <c r="B27" s="26" t="s">
        <v>150</v>
      </c>
      <c r="C27" s="6">
        <v>170.6</v>
      </c>
      <c r="D27" s="6">
        <v>203.1</v>
      </c>
      <c r="E27" s="6">
        <v>210.3</v>
      </c>
      <c r="F27" s="6">
        <v>206.5</v>
      </c>
      <c r="G27" s="6">
        <v>208.1</v>
      </c>
      <c r="H27" s="6">
        <v>208.1</v>
      </c>
      <c r="I27" s="6">
        <v>213.8</v>
      </c>
      <c r="J27" s="6">
        <v>218</v>
      </c>
      <c r="K27" s="6">
        <v>222.2</v>
      </c>
      <c r="L27" s="6">
        <v>225.6</v>
      </c>
      <c r="M27" s="6">
        <v>231.2</v>
      </c>
      <c r="N27" s="6">
        <v>232</v>
      </c>
      <c r="O27" s="6">
        <v>234.6</v>
      </c>
      <c r="P27" s="6">
        <v>233.7</v>
      </c>
      <c r="Q27" s="6">
        <v>226.7</v>
      </c>
      <c r="R27" s="6">
        <v>227.8</v>
      </c>
      <c r="S27" s="6">
        <v>229.4</v>
      </c>
      <c r="T27" s="6">
        <v>233.8</v>
      </c>
      <c r="U27" s="6">
        <v>229.4</v>
      </c>
      <c r="V27" s="6">
        <v>228.1</v>
      </c>
      <c r="W27" s="6">
        <v>232.7</v>
      </c>
      <c r="X27" s="6">
        <v>235</v>
      </c>
      <c r="Y27" s="6">
        <v>238.6</v>
      </c>
      <c r="Z27" s="6">
        <v>243.4</v>
      </c>
      <c r="AA27" s="6">
        <v>246.7</v>
      </c>
      <c r="AB27" s="6">
        <v>250.3</v>
      </c>
      <c r="AC27" s="6">
        <v>257.5</v>
      </c>
      <c r="AD27" s="6">
        <v>254.2</v>
      </c>
      <c r="AE27" s="6">
        <v>255.6</v>
      </c>
      <c r="AF27" s="6">
        <v>256.2</v>
      </c>
    </row>
    <row r="28" spans="1:32" ht="12.75">
      <c r="A28" s="4">
        <v>3207</v>
      </c>
      <c r="B28" s="26" t="s">
        <v>150</v>
      </c>
      <c r="C28" s="6">
        <v>150.1</v>
      </c>
      <c r="D28" s="6">
        <v>205.1</v>
      </c>
      <c r="E28" s="6">
        <v>222.3</v>
      </c>
      <c r="F28" s="6">
        <v>218.9</v>
      </c>
      <c r="G28" s="6">
        <v>220.8</v>
      </c>
      <c r="H28" s="6">
        <v>219.5</v>
      </c>
      <c r="I28" s="6">
        <v>222.6</v>
      </c>
      <c r="J28" s="6">
        <v>220.2</v>
      </c>
      <c r="K28" s="6">
        <v>223.9</v>
      </c>
      <c r="L28" s="6">
        <v>227.6</v>
      </c>
      <c r="M28" s="6">
        <v>235.3</v>
      </c>
      <c r="N28" s="6">
        <v>236.5</v>
      </c>
      <c r="O28" s="6">
        <v>236.6</v>
      </c>
      <c r="P28" s="6">
        <v>237.5</v>
      </c>
      <c r="Q28" s="6">
        <v>245.1</v>
      </c>
      <c r="R28" s="6">
        <v>248.5</v>
      </c>
      <c r="S28" s="6">
        <v>250.5</v>
      </c>
      <c r="T28" s="6">
        <v>251.8</v>
      </c>
      <c r="U28" s="6">
        <v>252.2</v>
      </c>
      <c r="V28" s="6">
        <v>255.3</v>
      </c>
      <c r="W28" s="6">
        <v>261.1</v>
      </c>
      <c r="X28" s="6">
        <v>256</v>
      </c>
      <c r="Y28" s="6">
        <v>258.3</v>
      </c>
      <c r="Z28" s="6">
        <v>256</v>
      </c>
      <c r="AA28" s="6">
        <v>259.6</v>
      </c>
      <c r="AB28" s="6">
        <v>263.7</v>
      </c>
      <c r="AC28" s="6">
        <v>270.6</v>
      </c>
      <c r="AD28" s="6">
        <v>277.4</v>
      </c>
      <c r="AE28" s="6">
        <v>286.5</v>
      </c>
      <c r="AF28" s="6">
        <v>284.7</v>
      </c>
    </row>
    <row r="29" spans="1:32" ht="12.75">
      <c r="A29" s="4">
        <v>3208</v>
      </c>
      <c r="B29" s="26" t="s">
        <v>150</v>
      </c>
      <c r="C29" s="6">
        <v>153.7</v>
      </c>
      <c r="D29" s="6">
        <v>206.9</v>
      </c>
      <c r="E29" s="6">
        <v>225.7</v>
      </c>
      <c r="F29" s="6">
        <v>229.4</v>
      </c>
      <c r="G29" s="6">
        <v>232.7</v>
      </c>
      <c r="H29" s="6">
        <v>239.2</v>
      </c>
      <c r="I29" s="6">
        <v>238.9</v>
      </c>
      <c r="J29" s="6">
        <v>241.4</v>
      </c>
      <c r="K29" s="6">
        <v>242.7</v>
      </c>
      <c r="L29" s="6">
        <v>245.8</v>
      </c>
      <c r="M29" s="6">
        <v>246.6</v>
      </c>
      <c r="N29" s="6">
        <v>251.8</v>
      </c>
      <c r="O29" s="6">
        <v>254</v>
      </c>
      <c r="P29" s="6">
        <v>250.6</v>
      </c>
      <c r="Q29" s="6">
        <v>257.4</v>
      </c>
      <c r="R29" s="6">
        <v>260.6</v>
      </c>
      <c r="S29" s="6">
        <v>265.7</v>
      </c>
      <c r="T29" s="6">
        <v>270.6</v>
      </c>
      <c r="U29" s="6">
        <v>268</v>
      </c>
      <c r="V29" s="6">
        <v>271.1</v>
      </c>
      <c r="W29" s="6">
        <v>277.3</v>
      </c>
      <c r="X29" s="6">
        <v>275.7</v>
      </c>
      <c r="Y29" s="6">
        <v>278.5</v>
      </c>
      <c r="Z29" s="6">
        <v>274.8</v>
      </c>
      <c r="AA29" s="6">
        <v>271.1</v>
      </c>
      <c r="AB29" s="6">
        <v>271.3</v>
      </c>
      <c r="AC29" s="6">
        <v>280.9</v>
      </c>
      <c r="AD29" s="6">
        <v>282.4</v>
      </c>
      <c r="AE29" s="6">
        <v>284.9</v>
      </c>
      <c r="AF29" s="6">
        <v>288.7</v>
      </c>
    </row>
    <row r="30" spans="1:32" ht="12.75">
      <c r="A30" s="4">
        <v>3209</v>
      </c>
      <c r="B30" s="26" t="s">
        <v>7</v>
      </c>
      <c r="C30" s="6">
        <v>160.3</v>
      </c>
      <c r="D30" s="6">
        <v>210</v>
      </c>
      <c r="E30" s="6">
        <v>226.8</v>
      </c>
      <c r="F30" s="6">
        <v>224</v>
      </c>
      <c r="G30" s="6">
        <v>221.8</v>
      </c>
      <c r="H30" s="6">
        <v>226</v>
      </c>
      <c r="I30" s="6">
        <v>229.7</v>
      </c>
      <c r="J30" s="6">
        <v>231.7</v>
      </c>
      <c r="K30" s="6">
        <v>232.4</v>
      </c>
      <c r="L30" s="6">
        <v>238.4</v>
      </c>
      <c r="M30" s="6">
        <v>238.4</v>
      </c>
      <c r="N30" s="6">
        <v>238.2</v>
      </c>
      <c r="O30" s="6">
        <v>234.1</v>
      </c>
      <c r="P30" s="6">
        <v>240.2</v>
      </c>
      <c r="Q30" s="6">
        <v>241.6</v>
      </c>
      <c r="R30" s="6">
        <v>243.5</v>
      </c>
      <c r="S30" s="6">
        <v>249</v>
      </c>
      <c r="T30" s="6">
        <v>252.4</v>
      </c>
      <c r="U30" s="6">
        <v>256.1</v>
      </c>
      <c r="V30" s="6">
        <v>258.2</v>
      </c>
      <c r="W30" s="6">
        <v>260.5</v>
      </c>
      <c r="X30" s="6">
        <v>263.5</v>
      </c>
      <c r="Y30" s="6">
        <v>265.1</v>
      </c>
      <c r="Z30" s="6">
        <v>265.4</v>
      </c>
      <c r="AA30" s="6">
        <v>263.9</v>
      </c>
      <c r="AB30" s="6">
        <v>259.1</v>
      </c>
      <c r="AC30" s="6">
        <v>259.7</v>
      </c>
      <c r="AD30" s="6">
        <v>262.4</v>
      </c>
      <c r="AE30" s="6">
        <v>263.5</v>
      </c>
      <c r="AF30" s="6">
        <v>268.7</v>
      </c>
    </row>
    <row r="31" spans="1:32" ht="12.75">
      <c r="A31" s="4">
        <v>3210</v>
      </c>
      <c r="B31" s="26" t="s">
        <v>150</v>
      </c>
      <c r="C31" s="6">
        <v>162.7</v>
      </c>
      <c r="D31" s="6">
        <v>217.4</v>
      </c>
      <c r="E31" s="6">
        <v>233.3</v>
      </c>
      <c r="F31" s="6">
        <v>235.3</v>
      </c>
      <c r="G31" s="6">
        <v>237.9</v>
      </c>
      <c r="H31" s="6">
        <v>237.9</v>
      </c>
      <c r="I31" s="6">
        <v>246.2</v>
      </c>
      <c r="J31" s="6">
        <v>245.6</v>
      </c>
      <c r="K31" s="6">
        <v>247.1</v>
      </c>
      <c r="L31" s="6">
        <v>254.8</v>
      </c>
      <c r="M31" s="6">
        <v>254.5</v>
      </c>
      <c r="N31" s="6">
        <v>250</v>
      </c>
      <c r="O31" s="6">
        <v>255.2</v>
      </c>
      <c r="P31" s="6">
        <v>258.9</v>
      </c>
      <c r="Q31" s="6">
        <v>262.9</v>
      </c>
      <c r="R31" s="6">
        <v>263.4</v>
      </c>
      <c r="S31" s="6">
        <v>269.6</v>
      </c>
      <c r="T31" s="6">
        <v>263.8</v>
      </c>
      <c r="U31" s="6">
        <v>270.4</v>
      </c>
      <c r="V31" s="6">
        <v>270.5</v>
      </c>
      <c r="W31" s="6">
        <v>276.9</v>
      </c>
      <c r="X31" s="6">
        <v>272</v>
      </c>
      <c r="Y31" s="6">
        <v>284.4</v>
      </c>
      <c r="Z31" s="6">
        <v>286</v>
      </c>
      <c r="AA31" s="6">
        <v>287.7</v>
      </c>
      <c r="AB31" s="6">
        <v>289.9</v>
      </c>
      <c r="AC31" s="6">
        <v>291.9</v>
      </c>
      <c r="AD31" s="6">
        <v>290.5</v>
      </c>
      <c r="AE31" s="6">
        <v>285.7</v>
      </c>
      <c r="AF31" s="6">
        <v>283.8</v>
      </c>
    </row>
    <row r="32" spans="1:32" ht="12.75">
      <c r="A32" s="4">
        <v>4201</v>
      </c>
      <c r="B32" s="26" t="s">
        <v>8</v>
      </c>
      <c r="C32" s="6">
        <v>150.8</v>
      </c>
      <c r="D32" s="6">
        <v>190.2</v>
      </c>
      <c r="E32" s="6">
        <v>190.8</v>
      </c>
      <c r="F32" s="6">
        <v>187.4</v>
      </c>
      <c r="G32" s="6">
        <v>177.9</v>
      </c>
      <c r="H32" s="6">
        <v>165.2</v>
      </c>
      <c r="I32" s="6">
        <v>163.1</v>
      </c>
      <c r="J32" s="6">
        <v>175.2</v>
      </c>
      <c r="K32" s="6">
        <v>190.4</v>
      </c>
      <c r="L32" s="6">
        <v>196.7</v>
      </c>
      <c r="M32" s="6">
        <v>199.5</v>
      </c>
      <c r="N32" s="6">
        <v>201.3</v>
      </c>
      <c r="O32" s="6">
        <v>205.9</v>
      </c>
      <c r="P32" s="6">
        <v>206</v>
      </c>
      <c r="Q32" s="6">
        <v>207.4</v>
      </c>
      <c r="R32" s="6">
        <v>200.8</v>
      </c>
      <c r="S32" s="6">
        <v>208.2</v>
      </c>
      <c r="T32" s="6">
        <v>209.1</v>
      </c>
      <c r="U32" s="6">
        <v>211.7</v>
      </c>
      <c r="V32" s="6">
        <v>210.8</v>
      </c>
      <c r="W32" s="6">
        <v>215.3</v>
      </c>
      <c r="X32" s="6">
        <v>213.1</v>
      </c>
      <c r="Y32" s="6">
        <v>218.7</v>
      </c>
      <c r="Z32" s="6">
        <v>221</v>
      </c>
      <c r="AA32" s="6">
        <v>220.9</v>
      </c>
      <c r="AB32" s="6">
        <v>227.1</v>
      </c>
      <c r="AC32" s="6">
        <v>228.8</v>
      </c>
      <c r="AD32" s="6">
        <v>235.7</v>
      </c>
      <c r="AE32" s="6">
        <v>239</v>
      </c>
      <c r="AF32" s="6">
        <v>242.2</v>
      </c>
    </row>
    <row r="33" spans="1:15" ht="12.75">
      <c r="A33" s="4">
        <v>4202</v>
      </c>
      <c r="B33" s="26" t="s">
        <v>151</v>
      </c>
      <c r="C33" s="6">
        <v>153.5</v>
      </c>
      <c r="D33" s="6">
        <v>192.2</v>
      </c>
      <c r="E33" s="6">
        <v>206.6</v>
      </c>
      <c r="F33" s="6">
        <v>193</v>
      </c>
      <c r="G33" s="6">
        <v>180.8</v>
      </c>
      <c r="H33" s="6">
        <v>179.1</v>
      </c>
      <c r="I33" s="6">
        <v>190.8</v>
      </c>
      <c r="J33" s="6">
        <v>192.9</v>
      </c>
      <c r="K33" s="6">
        <v>197.8</v>
      </c>
      <c r="L33" s="6">
        <v>201.4</v>
      </c>
      <c r="M33" s="6">
        <v>180.2</v>
      </c>
      <c r="N33" s="6">
        <v>166.2</v>
      </c>
      <c r="O33" s="6">
        <v>154.6</v>
      </c>
    </row>
    <row r="34" spans="1:32" ht="12.75">
      <c r="A34" s="4">
        <v>4203</v>
      </c>
      <c r="B34" s="26" t="s">
        <v>8</v>
      </c>
      <c r="C34" s="6">
        <v>164.1</v>
      </c>
      <c r="D34" s="6">
        <v>197.1</v>
      </c>
      <c r="E34" s="6">
        <v>217</v>
      </c>
      <c r="F34" s="6">
        <v>213.3</v>
      </c>
      <c r="G34" s="6">
        <v>209.7</v>
      </c>
      <c r="H34" s="6">
        <v>201.5</v>
      </c>
      <c r="I34" s="6">
        <v>178.6</v>
      </c>
      <c r="J34" s="6">
        <v>177.2</v>
      </c>
      <c r="K34" s="6">
        <v>204.9</v>
      </c>
      <c r="L34" s="6">
        <v>207.6</v>
      </c>
      <c r="M34" s="6">
        <v>211.5</v>
      </c>
      <c r="N34" s="6">
        <v>217.2</v>
      </c>
      <c r="O34" s="6">
        <v>226.9</v>
      </c>
      <c r="P34" s="6">
        <v>228.2</v>
      </c>
      <c r="Q34" s="6">
        <v>233.5</v>
      </c>
      <c r="R34" s="6">
        <v>223.5</v>
      </c>
      <c r="S34" s="6">
        <v>238.8</v>
      </c>
      <c r="T34" s="6">
        <v>240.4</v>
      </c>
      <c r="U34" s="6">
        <v>239.3</v>
      </c>
      <c r="V34" s="6">
        <v>235</v>
      </c>
      <c r="W34" s="6">
        <v>242</v>
      </c>
      <c r="X34" s="6">
        <v>241.3</v>
      </c>
      <c r="Y34" s="6">
        <v>245.5</v>
      </c>
      <c r="Z34" s="6">
        <v>251.4</v>
      </c>
      <c r="AA34" s="6">
        <v>257.7</v>
      </c>
      <c r="AB34" s="6">
        <v>250.9</v>
      </c>
      <c r="AC34" s="6">
        <v>256</v>
      </c>
      <c r="AD34" s="6">
        <v>258.8</v>
      </c>
      <c r="AE34" s="6">
        <v>258.8</v>
      </c>
      <c r="AF34" s="6">
        <v>260.4</v>
      </c>
    </row>
    <row r="35" spans="1:32" ht="12.75">
      <c r="A35" s="4">
        <v>4204</v>
      </c>
      <c r="B35" s="26" t="s">
        <v>151</v>
      </c>
      <c r="C35" s="6">
        <v>149.7</v>
      </c>
      <c r="D35" s="6">
        <v>198.8</v>
      </c>
      <c r="E35" s="6">
        <v>223.5</v>
      </c>
      <c r="F35" s="6">
        <v>220.3</v>
      </c>
      <c r="G35" s="6">
        <v>212.3</v>
      </c>
      <c r="H35" s="6">
        <v>214</v>
      </c>
      <c r="I35" s="6">
        <v>217.1</v>
      </c>
      <c r="J35" s="6">
        <v>219</v>
      </c>
      <c r="K35" s="6">
        <v>220.2</v>
      </c>
      <c r="L35" s="6">
        <v>226.8</v>
      </c>
      <c r="M35" s="6">
        <v>229</v>
      </c>
      <c r="N35" s="6">
        <v>231</v>
      </c>
      <c r="O35" s="6">
        <v>237.1</v>
      </c>
      <c r="P35" s="6">
        <v>240.7</v>
      </c>
      <c r="Q35" s="6">
        <v>238.1</v>
      </c>
      <c r="R35" s="6">
        <v>240.8</v>
      </c>
      <c r="S35" s="6">
        <v>240.7</v>
      </c>
      <c r="T35" s="6">
        <v>240.8</v>
      </c>
      <c r="U35" s="6">
        <v>250.9</v>
      </c>
      <c r="V35" s="6">
        <v>252.5</v>
      </c>
      <c r="W35" s="6">
        <v>249.3</v>
      </c>
      <c r="X35" s="6">
        <v>248.8</v>
      </c>
      <c r="Y35" s="6">
        <v>244.7</v>
      </c>
      <c r="Z35" s="6">
        <v>249.4</v>
      </c>
      <c r="AA35" s="6">
        <v>250.4</v>
      </c>
      <c r="AB35" s="6">
        <v>255.1</v>
      </c>
      <c r="AC35" s="6">
        <v>254.6</v>
      </c>
      <c r="AD35" s="6">
        <v>263.9</v>
      </c>
      <c r="AE35" s="6">
        <v>270</v>
      </c>
      <c r="AF35" s="6">
        <v>262.4</v>
      </c>
    </row>
    <row r="36" spans="1:32" ht="12.75">
      <c r="A36" s="4">
        <v>4205</v>
      </c>
      <c r="B36" s="26" t="s">
        <v>8</v>
      </c>
      <c r="C36" s="6">
        <v>152.6</v>
      </c>
      <c r="D36" s="6">
        <v>201.3</v>
      </c>
      <c r="E36" s="6">
        <v>213</v>
      </c>
      <c r="F36" s="6">
        <v>205.6</v>
      </c>
      <c r="G36" s="6">
        <v>207.1</v>
      </c>
      <c r="H36" s="6">
        <v>213.6</v>
      </c>
      <c r="I36" s="6">
        <v>218.8</v>
      </c>
      <c r="J36" s="6">
        <v>229.9</v>
      </c>
      <c r="K36" s="6">
        <v>227.6</v>
      </c>
      <c r="L36" s="6">
        <v>234.9</v>
      </c>
      <c r="M36" s="6">
        <v>240.9</v>
      </c>
      <c r="N36" s="6">
        <v>245.2</v>
      </c>
      <c r="O36" s="6">
        <v>244.9</v>
      </c>
      <c r="P36" s="6">
        <v>253.4</v>
      </c>
      <c r="Q36" s="6">
        <v>250.1</v>
      </c>
      <c r="R36" s="6">
        <v>249.2</v>
      </c>
      <c r="S36" s="6">
        <v>246</v>
      </c>
      <c r="T36" s="6">
        <v>247.7</v>
      </c>
      <c r="U36" s="6">
        <v>249.1</v>
      </c>
      <c r="V36" s="6">
        <v>251.6</v>
      </c>
      <c r="W36" s="6">
        <v>253.9</v>
      </c>
      <c r="X36" s="6">
        <v>258.7</v>
      </c>
      <c r="Y36" s="6">
        <v>256.8</v>
      </c>
      <c r="Z36" s="6">
        <v>263.3</v>
      </c>
      <c r="AA36" s="6">
        <v>267.7</v>
      </c>
      <c r="AB36" s="6">
        <v>263</v>
      </c>
      <c r="AC36" s="6">
        <v>267.7</v>
      </c>
      <c r="AD36" s="6">
        <v>270.3</v>
      </c>
      <c r="AE36" s="6">
        <v>269.7</v>
      </c>
      <c r="AF36" s="6">
        <v>262.5</v>
      </c>
    </row>
    <row r="37" spans="1:10" ht="12.75">
      <c r="A37" s="4">
        <v>4206</v>
      </c>
      <c r="B37" s="26" t="s">
        <v>151</v>
      </c>
      <c r="C37" s="6">
        <v>159.9</v>
      </c>
      <c r="D37" s="6">
        <v>203.6</v>
      </c>
      <c r="E37" s="6">
        <v>224.1</v>
      </c>
      <c r="F37" s="6">
        <v>213.4</v>
      </c>
      <c r="G37" s="6">
        <v>210.6</v>
      </c>
      <c r="H37" s="6">
        <v>194.1</v>
      </c>
      <c r="I37" s="6">
        <v>179.2</v>
      </c>
      <c r="J37" s="6">
        <v>170.7</v>
      </c>
    </row>
    <row r="38" spans="1:19" ht="12.75">
      <c r="A38" s="4">
        <v>4207</v>
      </c>
      <c r="B38" s="26" t="s">
        <v>8</v>
      </c>
      <c r="C38" s="6">
        <v>162.5</v>
      </c>
      <c r="D38" s="6">
        <v>205.8</v>
      </c>
      <c r="E38" s="6">
        <v>228.9</v>
      </c>
      <c r="F38" s="6">
        <v>225.7</v>
      </c>
      <c r="G38" s="6">
        <v>215.9</v>
      </c>
      <c r="H38" s="6">
        <v>227.1</v>
      </c>
      <c r="I38" s="6">
        <v>219.9</v>
      </c>
      <c r="J38" s="6">
        <v>219.1</v>
      </c>
      <c r="K38" s="6">
        <v>222.8</v>
      </c>
      <c r="L38" s="6">
        <v>230.7</v>
      </c>
      <c r="M38" s="6">
        <v>232.7</v>
      </c>
      <c r="N38" s="6">
        <v>234.9</v>
      </c>
      <c r="O38" s="6">
        <v>238.3</v>
      </c>
      <c r="P38" s="6">
        <v>240.2</v>
      </c>
      <c r="Q38" s="6">
        <v>236.4</v>
      </c>
      <c r="R38" s="6">
        <v>224.9</v>
      </c>
      <c r="S38" s="6">
        <v>197.6</v>
      </c>
    </row>
    <row r="39" spans="1:32" ht="12.75">
      <c r="A39" s="4">
        <v>4208</v>
      </c>
      <c r="B39" s="26" t="s">
        <v>151</v>
      </c>
      <c r="C39" s="6">
        <v>160.2</v>
      </c>
      <c r="D39" s="6">
        <v>209.6</v>
      </c>
      <c r="E39" s="6">
        <v>223.2</v>
      </c>
      <c r="F39" s="6">
        <v>216.6</v>
      </c>
      <c r="G39" s="6">
        <v>221.8</v>
      </c>
      <c r="H39" s="6">
        <v>217.1</v>
      </c>
      <c r="I39" s="6">
        <v>222.5</v>
      </c>
      <c r="J39" s="6">
        <v>221.3</v>
      </c>
      <c r="K39" s="6">
        <v>222.9</v>
      </c>
      <c r="L39" s="6">
        <v>223.9</v>
      </c>
      <c r="M39" s="6">
        <v>226.9</v>
      </c>
      <c r="N39" s="6">
        <v>231</v>
      </c>
      <c r="O39" s="6">
        <v>238.8</v>
      </c>
      <c r="P39" s="6">
        <v>216.8</v>
      </c>
      <c r="Q39" s="6">
        <v>230.1</v>
      </c>
      <c r="R39" s="6">
        <v>232.8</v>
      </c>
      <c r="S39" s="6">
        <v>237.3</v>
      </c>
      <c r="T39" s="6">
        <v>239</v>
      </c>
      <c r="U39" s="6">
        <v>243.3</v>
      </c>
      <c r="V39" s="6">
        <v>239.5</v>
      </c>
      <c r="W39" s="6">
        <v>242.2</v>
      </c>
      <c r="X39" s="6">
        <v>234.2</v>
      </c>
      <c r="Y39" s="6">
        <v>239.9</v>
      </c>
      <c r="Z39" s="6">
        <v>232.9</v>
      </c>
      <c r="AA39" s="6">
        <v>248.8</v>
      </c>
      <c r="AB39" s="6">
        <v>248.4</v>
      </c>
      <c r="AC39" s="6">
        <v>249.9</v>
      </c>
      <c r="AD39" s="6">
        <v>252.5</v>
      </c>
      <c r="AE39" s="6">
        <v>256</v>
      </c>
      <c r="AF39" s="6">
        <v>255.3</v>
      </c>
    </row>
    <row r="40" spans="1:32" ht="12.75">
      <c r="A40" s="4">
        <v>4209</v>
      </c>
      <c r="B40" s="26" t="s">
        <v>8</v>
      </c>
      <c r="C40" s="6">
        <v>151.8</v>
      </c>
      <c r="D40" s="6">
        <v>212</v>
      </c>
      <c r="E40" s="6">
        <v>234.3</v>
      </c>
      <c r="F40" s="6">
        <v>222.3</v>
      </c>
      <c r="G40" s="6">
        <v>225.2</v>
      </c>
      <c r="H40" s="6">
        <v>220.8</v>
      </c>
      <c r="I40" s="6">
        <v>228.9</v>
      </c>
      <c r="J40" s="6">
        <v>230.5</v>
      </c>
      <c r="K40" s="6">
        <v>236.3</v>
      </c>
      <c r="L40" s="6">
        <v>240.2</v>
      </c>
      <c r="M40" s="6">
        <v>241.4</v>
      </c>
      <c r="N40" s="6">
        <v>247.2</v>
      </c>
      <c r="O40" s="6">
        <v>250.1</v>
      </c>
      <c r="P40" s="6">
        <v>259.2</v>
      </c>
      <c r="Q40" s="6">
        <v>260.8</v>
      </c>
      <c r="R40" s="6">
        <v>259.1</v>
      </c>
      <c r="S40" s="6">
        <v>256.5</v>
      </c>
      <c r="T40" s="6">
        <v>252.8</v>
      </c>
      <c r="U40" s="6">
        <v>253.1</v>
      </c>
      <c r="V40" s="6">
        <v>257.2</v>
      </c>
      <c r="W40" s="6">
        <v>259.6</v>
      </c>
      <c r="X40" s="6">
        <v>261.2</v>
      </c>
      <c r="Y40" s="6">
        <v>265.4</v>
      </c>
      <c r="Z40" s="6">
        <v>267.8</v>
      </c>
      <c r="AA40" s="6">
        <v>273.7</v>
      </c>
      <c r="AB40" s="6">
        <v>282.3</v>
      </c>
      <c r="AC40" s="6">
        <v>283.3</v>
      </c>
      <c r="AD40" s="6">
        <v>290.2</v>
      </c>
      <c r="AE40" s="6">
        <v>290.3</v>
      </c>
      <c r="AF40" s="6">
        <v>293.9</v>
      </c>
    </row>
    <row r="41" spans="1:32" ht="12.75">
      <c r="A41" s="4">
        <v>4210</v>
      </c>
      <c r="B41" s="26" t="s">
        <v>151</v>
      </c>
      <c r="C41" s="6">
        <v>161.3</v>
      </c>
      <c r="D41" s="6">
        <v>217.8</v>
      </c>
      <c r="E41" s="6">
        <v>244</v>
      </c>
      <c r="F41" s="6">
        <v>236.6</v>
      </c>
      <c r="G41" s="6">
        <v>227.6</v>
      </c>
      <c r="H41" s="6">
        <v>228.8</v>
      </c>
      <c r="I41" s="6">
        <v>225.9</v>
      </c>
      <c r="J41" s="6">
        <v>231.5</v>
      </c>
      <c r="K41" s="6">
        <v>240.1</v>
      </c>
      <c r="L41" s="6">
        <v>236.1</v>
      </c>
      <c r="M41" s="6">
        <v>242.9</v>
      </c>
      <c r="N41" s="6">
        <v>245.9</v>
      </c>
      <c r="O41" s="6">
        <v>249.2</v>
      </c>
      <c r="P41" s="6">
        <v>258.9</v>
      </c>
      <c r="Q41" s="6">
        <v>264.6</v>
      </c>
      <c r="R41" s="6">
        <v>265.3</v>
      </c>
      <c r="S41" s="6">
        <v>267.3</v>
      </c>
      <c r="T41" s="6">
        <v>268.4</v>
      </c>
      <c r="U41" s="6">
        <v>269.1</v>
      </c>
      <c r="V41" s="6">
        <v>268.9</v>
      </c>
      <c r="W41" s="6">
        <v>258.8</v>
      </c>
      <c r="X41" s="6">
        <v>262.9</v>
      </c>
      <c r="Y41" s="6">
        <v>270.2</v>
      </c>
      <c r="Z41" s="6">
        <v>271.7</v>
      </c>
      <c r="AA41" s="6">
        <v>266</v>
      </c>
      <c r="AB41" s="6">
        <v>272.1</v>
      </c>
      <c r="AC41" s="6">
        <v>275</v>
      </c>
      <c r="AD41" s="6">
        <v>280.2</v>
      </c>
      <c r="AE41" s="6">
        <v>280</v>
      </c>
      <c r="AF41" s="6">
        <v>284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pane xSplit="1" ySplit="1" topLeftCell="Z26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A35" activeCellId="3" sqref="A2:IV2 A13:IV13 A24:IV24 A35:IV35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32" width="9.33203125" style="6" customWidth="1"/>
  </cols>
  <sheetData>
    <row r="1" spans="1:32" s="12" customFormat="1" ht="12.75">
      <c r="A1" s="4"/>
      <c r="B1" s="24" t="s">
        <v>149</v>
      </c>
      <c r="C1" s="11" t="s">
        <v>59</v>
      </c>
      <c r="D1" s="11" t="s">
        <v>60</v>
      </c>
      <c r="E1" s="11" t="s">
        <v>61</v>
      </c>
      <c r="F1" s="11" t="s">
        <v>62</v>
      </c>
      <c r="G1" s="11" t="s">
        <v>63</v>
      </c>
      <c r="H1" s="11" t="s">
        <v>64</v>
      </c>
      <c r="I1" s="11" t="s">
        <v>65</v>
      </c>
      <c r="J1" s="11" t="s">
        <v>66</v>
      </c>
      <c r="K1" s="11" t="s">
        <v>67</v>
      </c>
      <c r="L1" s="11" t="s">
        <v>68</v>
      </c>
      <c r="M1" s="11" t="s">
        <v>69</v>
      </c>
      <c r="N1" s="11" t="s">
        <v>70</v>
      </c>
      <c r="O1" s="11" t="s">
        <v>71</v>
      </c>
      <c r="P1" s="11" t="s">
        <v>72</v>
      </c>
      <c r="Q1" s="11" t="s">
        <v>73</v>
      </c>
      <c r="R1" s="11" t="s">
        <v>74</v>
      </c>
      <c r="S1" s="11" t="s">
        <v>75</v>
      </c>
      <c r="T1" s="11" t="s">
        <v>76</v>
      </c>
      <c r="U1" s="11" t="s">
        <v>77</v>
      </c>
      <c r="V1" s="11" t="s">
        <v>78</v>
      </c>
      <c r="W1" s="11" t="s">
        <v>79</v>
      </c>
      <c r="X1" s="11" t="s">
        <v>80</v>
      </c>
      <c r="Y1" s="11" t="s">
        <v>81</v>
      </c>
      <c r="Z1" s="11" t="s">
        <v>82</v>
      </c>
      <c r="AA1" s="11" t="s">
        <v>83</v>
      </c>
      <c r="AB1" s="11" t="s">
        <v>84</v>
      </c>
      <c r="AC1" s="11" t="s">
        <v>85</v>
      </c>
      <c r="AD1" s="11" t="s">
        <v>86</v>
      </c>
      <c r="AE1" s="11" t="s">
        <v>87</v>
      </c>
      <c r="AF1" s="11" t="s">
        <v>88</v>
      </c>
    </row>
    <row r="2" spans="1:32" ht="12.75">
      <c r="A2" s="4">
        <v>1101</v>
      </c>
      <c r="B2" s="26" t="s">
        <v>38</v>
      </c>
      <c r="C2" s="6">
        <v>162.2</v>
      </c>
      <c r="D2" s="6">
        <v>248.2</v>
      </c>
      <c r="E2" s="6">
        <v>278.1</v>
      </c>
      <c r="F2" s="6">
        <v>281.8</v>
      </c>
      <c r="G2" s="6">
        <v>285.8</v>
      </c>
      <c r="H2" s="6">
        <v>289.7</v>
      </c>
      <c r="I2" s="6">
        <v>290.1</v>
      </c>
      <c r="J2" s="6">
        <v>298</v>
      </c>
      <c r="K2" s="6">
        <v>299.1</v>
      </c>
      <c r="L2" s="6">
        <v>305.4</v>
      </c>
      <c r="M2" s="6">
        <v>309.6</v>
      </c>
      <c r="N2" s="6">
        <v>313.3</v>
      </c>
      <c r="O2" s="6">
        <v>315.7</v>
      </c>
      <c r="P2" s="6">
        <v>316.7</v>
      </c>
      <c r="Q2" s="6">
        <v>320</v>
      </c>
      <c r="R2" s="6">
        <v>322.9</v>
      </c>
      <c r="S2" s="6">
        <v>326.5</v>
      </c>
      <c r="T2" s="6">
        <v>330.9</v>
      </c>
      <c r="U2" s="6">
        <v>334.4</v>
      </c>
      <c r="V2" s="9">
        <v>334.1</v>
      </c>
      <c r="W2" s="6">
        <v>335.7</v>
      </c>
      <c r="X2" s="6">
        <v>338.9</v>
      </c>
      <c r="Y2" s="6">
        <v>338.8</v>
      </c>
      <c r="Z2" s="6">
        <v>345.2</v>
      </c>
      <c r="AA2" s="6">
        <v>342.7</v>
      </c>
      <c r="AB2" s="6">
        <v>343.8</v>
      </c>
      <c r="AC2" s="6">
        <v>346</v>
      </c>
      <c r="AD2" s="6">
        <v>343.7</v>
      </c>
      <c r="AE2" s="6">
        <v>346.9</v>
      </c>
      <c r="AF2" s="6">
        <v>351.7</v>
      </c>
    </row>
    <row r="3" spans="1:32" ht="12.75">
      <c r="A3" s="4">
        <v>1102</v>
      </c>
      <c r="B3" s="26" t="s">
        <v>38</v>
      </c>
      <c r="C3" s="6">
        <v>162.3</v>
      </c>
      <c r="D3" s="6">
        <v>252.4</v>
      </c>
      <c r="E3" s="6">
        <v>280</v>
      </c>
      <c r="F3" s="6">
        <v>286.2</v>
      </c>
      <c r="G3" s="6">
        <v>290.4</v>
      </c>
      <c r="H3" s="6">
        <v>293.3</v>
      </c>
      <c r="I3" s="6">
        <v>297.4</v>
      </c>
      <c r="J3" s="6">
        <v>303.2</v>
      </c>
      <c r="K3" s="6">
        <v>307.9</v>
      </c>
      <c r="L3" s="6">
        <v>314</v>
      </c>
      <c r="M3" s="6">
        <v>313.7</v>
      </c>
      <c r="N3" s="6">
        <v>321.6</v>
      </c>
      <c r="O3" s="6">
        <v>323</v>
      </c>
      <c r="P3" s="6">
        <v>326.3</v>
      </c>
      <c r="Q3" s="6">
        <v>331.2</v>
      </c>
      <c r="R3" s="6">
        <v>336.3</v>
      </c>
      <c r="S3" s="6">
        <v>338.1</v>
      </c>
      <c r="T3" s="6">
        <v>341.7</v>
      </c>
      <c r="U3" s="6">
        <v>346.1</v>
      </c>
      <c r="V3" s="6">
        <v>353.2</v>
      </c>
      <c r="W3" s="6">
        <v>353.7</v>
      </c>
      <c r="X3" s="6">
        <v>358.1</v>
      </c>
      <c r="Y3" s="6">
        <v>359</v>
      </c>
      <c r="Z3" s="6">
        <v>359.1</v>
      </c>
      <c r="AA3" s="6">
        <v>368</v>
      </c>
      <c r="AB3" s="6">
        <v>369.2</v>
      </c>
      <c r="AC3" s="6">
        <v>370.1</v>
      </c>
      <c r="AD3" s="6">
        <v>368.9</v>
      </c>
      <c r="AE3" s="6">
        <v>376</v>
      </c>
      <c r="AF3" s="6">
        <v>376.6</v>
      </c>
    </row>
    <row r="4" spans="1:32" ht="12.75">
      <c r="A4" s="4">
        <v>1103</v>
      </c>
      <c r="B4" s="26" t="s">
        <v>38</v>
      </c>
      <c r="C4" s="6">
        <v>158.9</v>
      </c>
      <c r="D4" s="6">
        <v>257.6</v>
      </c>
      <c r="E4" s="6">
        <v>291.6</v>
      </c>
      <c r="F4" s="6">
        <v>299.1</v>
      </c>
      <c r="G4" s="6">
        <v>296.7</v>
      </c>
      <c r="H4" s="6">
        <v>305.7</v>
      </c>
      <c r="I4" s="6">
        <v>306.5</v>
      </c>
      <c r="J4" s="6">
        <v>308.6</v>
      </c>
      <c r="K4" s="6">
        <v>312.6</v>
      </c>
      <c r="L4" s="6">
        <v>323.2</v>
      </c>
      <c r="M4" s="6">
        <v>321.9</v>
      </c>
      <c r="N4" s="6">
        <v>328.7</v>
      </c>
      <c r="O4" s="6">
        <v>326.7</v>
      </c>
      <c r="P4" s="6">
        <v>330.2</v>
      </c>
      <c r="Q4" s="6">
        <v>335.3</v>
      </c>
      <c r="R4" s="6">
        <v>334.8</v>
      </c>
      <c r="S4" s="6">
        <v>343.1</v>
      </c>
      <c r="T4" s="6">
        <v>346.4</v>
      </c>
      <c r="U4" s="6">
        <v>346</v>
      </c>
      <c r="V4" s="6">
        <v>356.2</v>
      </c>
      <c r="W4" s="6">
        <v>357.9</v>
      </c>
      <c r="X4" s="6">
        <v>360.4</v>
      </c>
      <c r="Y4" s="6">
        <v>363</v>
      </c>
      <c r="Z4" s="6">
        <v>368.6</v>
      </c>
      <c r="AA4" s="6">
        <v>372.8</v>
      </c>
      <c r="AB4" s="6">
        <v>371.6</v>
      </c>
      <c r="AC4" s="6">
        <v>376.2</v>
      </c>
      <c r="AD4" s="6">
        <v>379.7</v>
      </c>
      <c r="AE4" s="6">
        <v>384</v>
      </c>
      <c r="AF4" s="6">
        <v>395.3</v>
      </c>
    </row>
    <row r="5" spans="1:32" ht="12.75">
      <c r="A5" s="4">
        <v>1104</v>
      </c>
      <c r="B5" s="26" t="s">
        <v>38</v>
      </c>
      <c r="C5" s="6">
        <v>158.7</v>
      </c>
      <c r="D5" s="6">
        <v>260.3</v>
      </c>
      <c r="E5" s="6">
        <v>288</v>
      </c>
      <c r="F5" s="6">
        <v>292</v>
      </c>
      <c r="G5" s="6">
        <v>294.5</v>
      </c>
      <c r="H5" s="6">
        <v>300.2</v>
      </c>
      <c r="I5" s="6">
        <v>305</v>
      </c>
      <c r="J5" s="6">
        <v>306.3</v>
      </c>
      <c r="K5" s="6">
        <v>308.2</v>
      </c>
      <c r="L5" s="6">
        <v>316.5</v>
      </c>
      <c r="M5" s="6">
        <v>315</v>
      </c>
      <c r="N5" s="6">
        <v>323.4</v>
      </c>
      <c r="O5" s="6">
        <v>326</v>
      </c>
      <c r="P5" s="6">
        <v>327.9</v>
      </c>
      <c r="Q5" s="6">
        <v>333.4</v>
      </c>
      <c r="R5" s="6">
        <v>335.2</v>
      </c>
      <c r="S5" s="6">
        <v>339.7</v>
      </c>
      <c r="T5" s="6">
        <v>344.2</v>
      </c>
      <c r="U5" s="6">
        <v>349.7</v>
      </c>
      <c r="V5" s="6">
        <v>352.8</v>
      </c>
      <c r="W5" s="6">
        <v>357.2</v>
      </c>
      <c r="X5" s="6">
        <v>355.2</v>
      </c>
      <c r="Y5" s="6">
        <v>355.2</v>
      </c>
      <c r="Z5" s="6">
        <v>364.2</v>
      </c>
      <c r="AA5" s="6">
        <v>360.4</v>
      </c>
      <c r="AB5" s="6">
        <v>363.2</v>
      </c>
      <c r="AC5" s="6">
        <v>365.4</v>
      </c>
      <c r="AD5" s="6">
        <v>364.8</v>
      </c>
      <c r="AE5" s="6">
        <v>369.1</v>
      </c>
      <c r="AF5" s="6">
        <v>374.9</v>
      </c>
    </row>
    <row r="6" spans="1:32" ht="12.75">
      <c r="A6" s="4">
        <v>1105</v>
      </c>
      <c r="B6" s="26" t="s">
        <v>38</v>
      </c>
      <c r="C6" s="6">
        <v>151.9</v>
      </c>
      <c r="D6" s="6">
        <v>263.2</v>
      </c>
      <c r="E6" s="6">
        <v>293.7</v>
      </c>
      <c r="F6" s="6">
        <v>306.2</v>
      </c>
      <c r="G6" s="6">
        <v>308</v>
      </c>
      <c r="H6" s="6">
        <v>316.5</v>
      </c>
      <c r="I6" s="6">
        <v>317.9</v>
      </c>
      <c r="J6" s="6">
        <v>326.6</v>
      </c>
      <c r="K6" s="6">
        <v>325.4</v>
      </c>
      <c r="L6" s="6">
        <v>342.1</v>
      </c>
      <c r="M6" s="6">
        <v>340.7</v>
      </c>
      <c r="N6" s="6">
        <v>348.6</v>
      </c>
      <c r="O6" s="6">
        <v>349.7</v>
      </c>
      <c r="P6" s="6">
        <v>352.8</v>
      </c>
      <c r="Q6" s="6">
        <v>360.9</v>
      </c>
      <c r="R6" s="6">
        <v>359.5</v>
      </c>
      <c r="S6" s="6">
        <v>368.4</v>
      </c>
      <c r="T6" s="6">
        <v>374.9</v>
      </c>
      <c r="U6" s="6">
        <v>376.4</v>
      </c>
      <c r="V6" s="6">
        <v>380.1</v>
      </c>
      <c r="W6" s="6">
        <v>383.5</v>
      </c>
      <c r="X6" s="6">
        <v>391.1</v>
      </c>
      <c r="Y6" s="6">
        <v>393.1</v>
      </c>
      <c r="Z6" s="6">
        <v>400.7</v>
      </c>
      <c r="AA6" s="6">
        <v>402.2</v>
      </c>
      <c r="AB6" s="6">
        <v>405.6</v>
      </c>
      <c r="AC6" s="6">
        <v>406.5</v>
      </c>
      <c r="AD6" s="6">
        <v>410.5</v>
      </c>
      <c r="AE6" s="6">
        <v>415.5</v>
      </c>
      <c r="AF6" s="6">
        <v>424</v>
      </c>
    </row>
    <row r="7" spans="1:32" ht="12.75">
      <c r="A7" s="4">
        <v>1106</v>
      </c>
      <c r="B7" s="26" t="s">
        <v>38</v>
      </c>
      <c r="C7" s="6">
        <v>159.7</v>
      </c>
      <c r="D7" s="6">
        <v>265</v>
      </c>
      <c r="E7" s="6">
        <v>295.8</v>
      </c>
      <c r="F7" s="6">
        <v>302.4</v>
      </c>
      <c r="G7" s="6">
        <v>302</v>
      </c>
      <c r="H7" s="6">
        <v>308.5</v>
      </c>
      <c r="I7" s="6">
        <v>306.3</v>
      </c>
      <c r="J7" s="6">
        <v>307.9</v>
      </c>
      <c r="K7" s="6">
        <v>310.2</v>
      </c>
      <c r="L7" s="6">
        <v>309.6</v>
      </c>
      <c r="M7" s="6">
        <v>311.9</v>
      </c>
      <c r="N7" s="6">
        <v>314</v>
      </c>
      <c r="O7" s="6">
        <v>315.6</v>
      </c>
      <c r="P7" s="6">
        <v>304.7</v>
      </c>
      <c r="Q7" s="6">
        <v>322.1</v>
      </c>
      <c r="R7" s="6">
        <v>323.6</v>
      </c>
      <c r="S7" s="6">
        <v>324.1</v>
      </c>
      <c r="T7" s="6">
        <v>327.3</v>
      </c>
      <c r="U7" s="6">
        <v>329.8</v>
      </c>
      <c r="V7" s="6">
        <v>331.6</v>
      </c>
      <c r="W7" s="6">
        <v>337.1</v>
      </c>
      <c r="X7" s="6">
        <v>336.7</v>
      </c>
      <c r="Y7" s="6">
        <v>345.1</v>
      </c>
      <c r="Z7" s="6">
        <v>343.8</v>
      </c>
      <c r="AA7" s="6">
        <v>345.9</v>
      </c>
      <c r="AB7" s="6">
        <v>350.2</v>
      </c>
      <c r="AC7" s="6">
        <v>351.3</v>
      </c>
      <c r="AD7" s="6">
        <v>353.2</v>
      </c>
      <c r="AE7" s="6">
        <v>357.8</v>
      </c>
      <c r="AF7" s="6">
        <v>354.4</v>
      </c>
    </row>
    <row r="8" spans="1:32" ht="12.75">
      <c r="A8" s="4">
        <v>1107</v>
      </c>
      <c r="B8" s="26" t="s">
        <v>38</v>
      </c>
      <c r="C8" s="6">
        <v>169.2</v>
      </c>
      <c r="D8" s="6">
        <v>267.9</v>
      </c>
      <c r="E8" s="6">
        <v>304.7</v>
      </c>
      <c r="F8" s="6">
        <v>310.5</v>
      </c>
      <c r="G8" s="6">
        <v>314</v>
      </c>
      <c r="H8" s="6">
        <v>317.6</v>
      </c>
      <c r="I8" s="6">
        <v>318.9</v>
      </c>
      <c r="J8" s="6">
        <v>319.8</v>
      </c>
      <c r="K8" s="6">
        <v>326</v>
      </c>
      <c r="L8" s="6">
        <v>326.4</v>
      </c>
      <c r="M8" s="6">
        <v>330.6</v>
      </c>
      <c r="N8" s="6">
        <v>331.4</v>
      </c>
      <c r="O8" s="6">
        <v>333.1</v>
      </c>
      <c r="P8" s="6">
        <v>334.9</v>
      </c>
      <c r="Q8" s="6">
        <v>335.8</v>
      </c>
      <c r="R8" s="6">
        <v>339.9</v>
      </c>
      <c r="S8" s="6">
        <v>336.9</v>
      </c>
      <c r="T8" s="6">
        <v>341.6</v>
      </c>
      <c r="U8" s="6">
        <v>342.5</v>
      </c>
      <c r="V8" s="6">
        <v>345.5</v>
      </c>
      <c r="W8" s="6">
        <v>349.5</v>
      </c>
      <c r="X8" s="6">
        <v>353.1</v>
      </c>
      <c r="Y8" s="6">
        <v>356.1</v>
      </c>
      <c r="Z8" s="6">
        <v>356.4</v>
      </c>
      <c r="AA8" s="6">
        <v>363.2</v>
      </c>
      <c r="AB8" s="6">
        <v>362.8</v>
      </c>
      <c r="AC8" s="6">
        <v>366.2</v>
      </c>
      <c r="AD8" s="6">
        <v>373.2</v>
      </c>
      <c r="AE8" s="6">
        <v>372.9</v>
      </c>
      <c r="AF8" s="6">
        <v>378.1</v>
      </c>
    </row>
    <row r="9" spans="1:32" ht="12.75">
      <c r="A9" s="4">
        <v>1108</v>
      </c>
      <c r="B9" s="26" t="s">
        <v>38</v>
      </c>
      <c r="C9" s="6">
        <v>160.8</v>
      </c>
      <c r="D9" s="6">
        <v>270</v>
      </c>
      <c r="E9" s="6">
        <v>311.6</v>
      </c>
      <c r="F9" s="6">
        <v>316.4</v>
      </c>
      <c r="G9" s="6">
        <v>319.1</v>
      </c>
      <c r="H9" s="6">
        <v>325.5</v>
      </c>
      <c r="I9" s="6">
        <v>325.8</v>
      </c>
      <c r="J9" s="6">
        <v>326.4</v>
      </c>
      <c r="K9" s="6">
        <v>336.5</v>
      </c>
      <c r="L9" s="6">
        <v>339.6</v>
      </c>
      <c r="M9" s="6">
        <v>341.7</v>
      </c>
      <c r="N9" s="6">
        <v>348</v>
      </c>
      <c r="O9" s="6">
        <v>350.1</v>
      </c>
      <c r="P9" s="6">
        <v>358</v>
      </c>
      <c r="Q9" s="6">
        <v>362.1</v>
      </c>
      <c r="R9" s="6">
        <v>368.3</v>
      </c>
      <c r="S9" s="6">
        <v>378.4</v>
      </c>
      <c r="T9" s="6">
        <v>377.7</v>
      </c>
      <c r="U9" s="6">
        <v>386</v>
      </c>
      <c r="V9" s="6">
        <v>385.2</v>
      </c>
      <c r="W9" s="6">
        <v>393</v>
      </c>
      <c r="X9" s="6">
        <v>393.7</v>
      </c>
      <c r="Y9" s="6">
        <v>397.9</v>
      </c>
      <c r="Z9" s="6">
        <v>402.2</v>
      </c>
      <c r="AA9" s="6">
        <v>406.6</v>
      </c>
      <c r="AB9" s="6">
        <v>406.8</v>
      </c>
      <c r="AC9" s="6">
        <v>406.8</v>
      </c>
      <c r="AD9" s="6">
        <v>410.7</v>
      </c>
      <c r="AE9" s="6">
        <v>420.5</v>
      </c>
      <c r="AF9" s="6">
        <v>424.5</v>
      </c>
    </row>
    <row r="10" spans="1:32" ht="12.75">
      <c r="A10" s="4">
        <v>1109</v>
      </c>
      <c r="B10" s="26" t="s">
        <v>38</v>
      </c>
      <c r="C10" s="6">
        <v>171.3</v>
      </c>
      <c r="D10" s="6">
        <v>271.8</v>
      </c>
      <c r="E10" s="6">
        <v>300.6</v>
      </c>
      <c r="F10" s="6">
        <v>302.1</v>
      </c>
      <c r="G10" s="6">
        <v>307.1</v>
      </c>
      <c r="H10" s="6">
        <v>309.8</v>
      </c>
      <c r="I10" s="6">
        <v>314</v>
      </c>
      <c r="J10" s="6">
        <v>315.5</v>
      </c>
      <c r="K10" s="6">
        <v>317.8</v>
      </c>
      <c r="L10" s="6">
        <v>320.2</v>
      </c>
      <c r="M10" s="6">
        <v>321</v>
      </c>
      <c r="N10" s="6">
        <v>317.1</v>
      </c>
      <c r="O10" s="6">
        <v>301</v>
      </c>
      <c r="P10" s="6">
        <v>322.2</v>
      </c>
      <c r="Q10" s="6">
        <v>330.9</v>
      </c>
      <c r="R10" s="6">
        <v>333.2</v>
      </c>
      <c r="S10" s="6">
        <v>339.2</v>
      </c>
      <c r="T10" s="6">
        <v>341.5</v>
      </c>
      <c r="U10" s="6">
        <v>347.2</v>
      </c>
      <c r="V10" s="6">
        <v>349.1</v>
      </c>
      <c r="W10" s="6">
        <v>353.2</v>
      </c>
      <c r="X10" s="6">
        <v>356.3</v>
      </c>
      <c r="Y10" s="6">
        <v>360.3</v>
      </c>
      <c r="Z10" s="6">
        <v>360.3</v>
      </c>
      <c r="AA10" s="6">
        <v>365.8</v>
      </c>
      <c r="AB10" s="6">
        <v>368.4</v>
      </c>
      <c r="AC10" s="6">
        <v>366.4</v>
      </c>
      <c r="AD10" s="6">
        <v>371.6</v>
      </c>
      <c r="AE10" s="6">
        <v>377.4</v>
      </c>
      <c r="AF10" s="6">
        <v>383.4</v>
      </c>
    </row>
    <row r="11" spans="1:32" ht="12.75">
      <c r="A11" s="4">
        <v>1110</v>
      </c>
      <c r="B11" s="26" t="s">
        <v>38</v>
      </c>
      <c r="C11" s="6">
        <v>164.6</v>
      </c>
      <c r="D11" s="6">
        <v>275.5</v>
      </c>
      <c r="E11" s="6">
        <v>317.3</v>
      </c>
      <c r="F11" s="6">
        <v>327.5</v>
      </c>
      <c r="G11" s="6">
        <v>329.8</v>
      </c>
      <c r="H11" s="6">
        <v>335.8</v>
      </c>
      <c r="I11" s="6">
        <v>339.7</v>
      </c>
      <c r="J11" s="6">
        <v>344.5</v>
      </c>
      <c r="K11" s="6">
        <v>357.9</v>
      </c>
      <c r="L11" s="6">
        <v>356.1</v>
      </c>
      <c r="M11" s="6">
        <v>364.4</v>
      </c>
      <c r="N11" s="6">
        <v>367.9</v>
      </c>
      <c r="O11" s="6">
        <v>375.7</v>
      </c>
      <c r="P11" s="6">
        <v>380.3</v>
      </c>
      <c r="Q11" s="6">
        <v>386.8</v>
      </c>
      <c r="R11" s="6">
        <v>392.5</v>
      </c>
      <c r="S11" s="6">
        <v>404.2</v>
      </c>
      <c r="T11" s="6">
        <v>404.3</v>
      </c>
      <c r="U11" s="6">
        <v>411.8</v>
      </c>
      <c r="V11" s="6">
        <v>415.3</v>
      </c>
      <c r="W11" s="6">
        <v>423.7</v>
      </c>
      <c r="X11" s="6">
        <v>426.9</v>
      </c>
      <c r="Y11" s="6">
        <v>430.5</v>
      </c>
      <c r="Z11" s="6">
        <v>434.8</v>
      </c>
      <c r="AA11" s="6">
        <v>440.6</v>
      </c>
      <c r="AB11" s="6">
        <v>447.3</v>
      </c>
      <c r="AC11" s="6">
        <v>450.1</v>
      </c>
      <c r="AD11" s="6">
        <v>449.4</v>
      </c>
      <c r="AE11" s="6">
        <v>457.2</v>
      </c>
      <c r="AF11" s="6">
        <v>462.1</v>
      </c>
    </row>
    <row r="12" spans="1:32" ht="12.75">
      <c r="A12" s="4">
        <v>2101</v>
      </c>
      <c r="B12" s="26" t="s">
        <v>6</v>
      </c>
      <c r="C12" s="6">
        <v>168.4</v>
      </c>
      <c r="D12" s="6">
        <v>248.1</v>
      </c>
      <c r="E12" s="6">
        <v>276.1</v>
      </c>
      <c r="F12" s="6">
        <v>280.4</v>
      </c>
      <c r="G12" s="6">
        <v>280.3</v>
      </c>
      <c r="H12" s="6">
        <v>286.9</v>
      </c>
      <c r="I12" s="6">
        <v>288.8</v>
      </c>
      <c r="J12" s="6">
        <v>288.9</v>
      </c>
      <c r="K12" s="6">
        <v>281.3</v>
      </c>
      <c r="L12" s="6">
        <v>270</v>
      </c>
      <c r="M12" s="6">
        <v>289.1</v>
      </c>
      <c r="N12" s="6">
        <v>295.7</v>
      </c>
      <c r="O12" s="6">
        <v>290.1</v>
      </c>
      <c r="P12" s="6">
        <v>295.8</v>
      </c>
      <c r="Q12" s="6">
        <v>293.7</v>
      </c>
      <c r="R12" s="6">
        <v>292.5</v>
      </c>
      <c r="S12" s="6">
        <v>291.7</v>
      </c>
      <c r="T12" s="6">
        <v>294.3</v>
      </c>
      <c r="U12" s="6">
        <v>278.3</v>
      </c>
      <c r="V12" s="6">
        <v>277.5</v>
      </c>
      <c r="W12" s="6">
        <v>291.9</v>
      </c>
      <c r="X12" s="6">
        <v>299.8</v>
      </c>
      <c r="Y12" s="6">
        <v>300.5</v>
      </c>
      <c r="Z12" s="6">
        <v>304.8</v>
      </c>
      <c r="AA12" s="6">
        <v>305.8</v>
      </c>
      <c r="AB12" s="6">
        <v>298.5</v>
      </c>
      <c r="AC12" s="6">
        <v>301.6</v>
      </c>
      <c r="AD12" s="6">
        <v>305.8</v>
      </c>
      <c r="AE12" s="6">
        <v>312.3</v>
      </c>
      <c r="AF12" s="6">
        <v>311.7</v>
      </c>
    </row>
    <row r="13" spans="1:32" ht="12.75">
      <c r="A13" s="4">
        <v>2102</v>
      </c>
      <c r="B13" s="26" t="s">
        <v>6</v>
      </c>
      <c r="C13" s="6">
        <v>154.3</v>
      </c>
      <c r="D13" s="6">
        <v>251.1</v>
      </c>
      <c r="E13" s="6">
        <v>276.3</v>
      </c>
      <c r="F13" s="6">
        <v>282</v>
      </c>
      <c r="G13" s="6">
        <v>278.7</v>
      </c>
      <c r="H13" s="6">
        <v>284.8</v>
      </c>
      <c r="I13" s="6">
        <v>283.4</v>
      </c>
      <c r="J13" s="6">
        <v>289.7</v>
      </c>
      <c r="K13" s="6">
        <v>290</v>
      </c>
      <c r="L13" s="6">
        <v>296.5</v>
      </c>
      <c r="M13" s="6">
        <v>295.3</v>
      </c>
      <c r="N13" s="6">
        <v>297.6</v>
      </c>
      <c r="O13" s="6">
        <v>298</v>
      </c>
      <c r="P13" s="6">
        <v>300.9</v>
      </c>
      <c r="Q13" s="6">
        <v>303.6</v>
      </c>
      <c r="R13" s="6">
        <v>306.8</v>
      </c>
      <c r="S13" s="6">
        <v>305.8</v>
      </c>
      <c r="T13" s="6">
        <v>309.3</v>
      </c>
      <c r="U13" s="6">
        <v>309.6</v>
      </c>
      <c r="V13" s="6">
        <v>314.6</v>
      </c>
      <c r="W13" s="6">
        <v>318.4</v>
      </c>
      <c r="X13" s="6">
        <v>320</v>
      </c>
      <c r="Y13" s="6">
        <v>321</v>
      </c>
      <c r="Z13" s="6">
        <v>329</v>
      </c>
      <c r="AA13" s="6">
        <v>330.7</v>
      </c>
      <c r="AB13" s="6">
        <v>331</v>
      </c>
      <c r="AC13" s="6">
        <v>333.7</v>
      </c>
      <c r="AD13" s="6">
        <v>335.5</v>
      </c>
      <c r="AE13" s="6">
        <v>338.4</v>
      </c>
      <c r="AF13" s="6">
        <v>340.8</v>
      </c>
    </row>
    <row r="14" spans="1:32" ht="12.75">
      <c r="A14" s="4">
        <v>2103</v>
      </c>
      <c r="B14" s="26" t="s">
        <v>6</v>
      </c>
      <c r="C14" s="6">
        <v>151.8</v>
      </c>
      <c r="D14" s="6">
        <v>257.2</v>
      </c>
      <c r="E14" s="6">
        <v>301</v>
      </c>
      <c r="F14" s="6">
        <v>314.8</v>
      </c>
      <c r="G14" s="6">
        <v>313.6</v>
      </c>
      <c r="H14" s="6">
        <v>323.6</v>
      </c>
      <c r="I14" s="6">
        <v>330.1</v>
      </c>
      <c r="J14" s="6">
        <v>334.5</v>
      </c>
      <c r="K14" s="6">
        <v>343.7</v>
      </c>
      <c r="L14" s="6">
        <v>354.4</v>
      </c>
      <c r="M14" s="6">
        <v>354.6</v>
      </c>
      <c r="N14" s="6">
        <v>363.3</v>
      </c>
      <c r="O14" s="6">
        <v>365</v>
      </c>
      <c r="P14" s="6">
        <v>374.3</v>
      </c>
      <c r="Q14" s="6">
        <v>376.4</v>
      </c>
      <c r="R14" s="6">
        <v>380.6</v>
      </c>
      <c r="S14" s="6">
        <v>386.4</v>
      </c>
      <c r="T14" s="6">
        <v>388.2</v>
      </c>
      <c r="U14" s="6">
        <v>391.2</v>
      </c>
      <c r="V14" s="6">
        <v>396.7</v>
      </c>
      <c r="W14" s="6">
        <v>402.1</v>
      </c>
      <c r="X14" s="6">
        <v>403.9</v>
      </c>
      <c r="Y14" s="6">
        <v>410.7</v>
      </c>
      <c r="Z14" s="6">
        <v>412.5</v>
      </c>
      <c r="AA14" s="6">
        <v>414</v>
      </c>
      <c r="AB14" s="6">
        <v>418.9</v>
      </c>
      <c r="AC14" s="6">
        <v>428.5</v>
      </c>
      <c r="AD14" s="6">
        <v>433.7</v>
      </c>
      <c r="AE14" s="6">
        <v>439.7</v>
      </c>
      <c r="AF14" s="6">
        <v>447.1</v>
      </c>
    </row>
    <row r="15" spans="1:32" ht="12.75">
      <c r="A15" s="4">
        <v>2104</v>
      </c>
      <c r="B15" s="26" t="s">
        <v>6</v>
      </c>
      <c r="C15" s="6">
        <v>167.1</v>
      </c>
      <c r="D15" s="6">
        <v>259</v>
      </c>
      <c r="E15" s="6">
        <v>286.6</v>
      </c>
      <c r="F15" s="6">
        <v>291.8</v>
      </c>
      <c r="G15" s="6">
        <v>291.3</v>
      </c>
      <c r="H15" s="6">
        <v>296.6</v>
      </c>
      <c r="I15" s="6">
        <v>298.2</v>
      </c>
      <c r="J15" s="6">
        <v>294.4</v>
      </c>
      <c r="K15" s="6">
        <v>300.8</v>
      </c>
      <c r="L15" s="6">
        <v>309.4</v>
      </c>
      <c r="M15" s="6">
        <v>309.6</v>
      </c>
      <c r="N15" s="6">
        <v>315.3</v>
      </c>
      <c r="O15" s="6">
        <v>314.6</v>
      </c>
      <c r="P15" s="6">
        <v>319.7</v>
      </c>
      <c r="Q15" s="6">
        <v>328.8</v>
      </c>
      <c r="R15" s="6">
        <v>325.8</v>
      </c>
      <c r="S15" s="6">
        <v>333.5</v>
      </c>
      <c r="T15" s="6">
        <v>334.4</v>
      </c>
      <c r="U15" s="6">
        <v>339.5</v>
      </c>
      <c r="V15" s="6">
        <v>339.7</v>
      </c>
      <c r="W15" s="6">
        <v>343.5</v>
      </c>
      <c r="X15" s="6">
        <v>344.5</v>
      </c>
      <c r="Y15" s="6">
        <v>350.4</v>
      </c>
      <c r="Z15" s="6">
        <v>357.7</v>
      </c>
      <c r="AA15" s="6">
        <v>351.7</v>
      </c>
      <c r="AB15" s="6">
        <v>354.7</v>
      </c>
      <c r="AC15" s="6">
        <v>357.1</v>
      </c>
      <c r="AD15" s="6">
        <v>356.9</v>
      </c>
      <c r="AE15" s="6">
        <v>362.4</v>
      </c>
      <c r="AF15" s="6">
        <v>365.3</v>
      </c>
    </row>
    <row r="16" spans="1:32" ht="12.75">
      <c r="A16" s="4">
        <v>2105</v>
      </c>
      <c r="B16" s="26" t="s">
        <v>6</v>
      </c>
      <c r="C16" s="6">
        <v>166.1</v>
      </c>
      <c r="D16" s="6">
        <v>262.6</v>
      </c>
      <c r="E16" s="6">
        <v>295.3</v>
      </c>
      <c r="F16" s="6">
        <v>297.9</v>
      </c>
      <c r="G16" s="6">
        <v>299.4</v>
      </c>
      <c r="H16" s="6">
        <v>310.5</v>
      </c>
      <c r="I16" s="6">
        <v>319.8</v>
      </c>
      <c r="J16" s="6">
        <v>321.3</v>
      </c>
      <c r="K16" s="6">
        <v>325.2</v>
      </c>
      <c r="L16" s="6">
        <v>340.2</v>
      </c>
      <c r="M16" s="6">
        <v>337.3</v>
      </c>
      <c r="N16" s="6">
        <v>342.6</v>
      </c>
      <c r="O16" s="6">
        <v>348.4</v>
      </c>
      <c r="P16" s="6">
        <v>354.9</v>
      </c>
      <c r="Q16" s="6">
        <v>360.8</v>
      </c>
      <c r="R16" s="6">
        <v>365.7</v>
      </c>
      <c r="S16" s="6">
        <v>368</v>
      </c>
      <c r="T16" s="6">
        <v>375.1</v>
      </c>
      <c r="U16" s="6">
        <v>378.9</v>
      </c>
      <c r="V16" s="6">
        <v>382</v>
      </c>
      <c r="W16" s="6">
        <v>389.5</v>
      </c>
      <c r="X16" s="6">
        <v>395</v>
      </c>
      <c r="Y16" s="6">
        <v>400.9</v>
      </c>
      <c r="Z16" s="6">
        <v>403.4</v>
      </c>
      <c r="AA16" s="6">
        <v>404.2</v>
      </c>
      <c r="AB16" s="6">
        <v>410.7</v>
      </c>
      <c r="AC16" s="6">
        <v>410</v>
      </c>
      <c r="AD16" s="6">
        <v>418.5</v>
      </c>
      <c r="AE16" s="6">
        <v>425.7</v>
      </c>
      <c r="AF16" s="6">
        <v>427.3</v>
      </c>
    </row>
    <row r="17" spans="1:32" ht="12.75">
      <c r="A17" s="4">
        <v>2106</v>
      </c>
      <c r="B17" s="26" t="s">
        <v>6</v>
      </c>
      <c r="C17" s="6">
        <v>158.5</v>
      </c>
      <c r="D17" s="6">
        <v>264.6</v>
      </c>
      <c r="E17" s="6">
        <v>302.3</v>
      </c>
      <c r="F17" s="6">
        <v>309.7</v>
      </c>
      <c r="G17" s="6">
        <v>308.8</v>
      </c>
      <c r="H17" s="6">
        <v>323</v>
      </c>
      <c r="I17" s="6">
        <v>328.2</v>
      </c>
      <c r="J17" s="6">
        <v>326.8</v>
      </c>
      <c r="K17" s="6">
        <v>340.9</v>
      </c>
      <c r="L17" s="6">
        <v>336.9</v>
      </c>
      <c r="M17" s="6">
        <v>345.3</v>
      </c>
      <c r="N17" s="6">
        <v>348.1</v>
      </c>
      <c r="O17" s="6">
        <v>351.7</v>
      </c>
      <c r="P17" s="9" t="s">
        <v>89</v>
      </c>
      <c r="Q17" s="6">
        <v>359.8</v>
      </c>
      <c r="R17" s="6">
        <v>365.9</v>
      </c>
      <c r="S17" s="6">
        <v>363.9</v>
      </c>
      <c r="T17" s="6">
        <v>369.3</v>
      </c>
      <c r="U17" s="6">
        <v>372.7</v>
      </c>
      <c r="V17" s="6">
        <v>377.6</v>
      </c>
      <c r="W17" s="6">
        <v>378.7</v>
      </c>
      <c r="X17" s="6">
        <v>380.5</v>
      </c>
      <c r="Y17" s="6">
        <v>385.5</v>
      </c>
      <c r="Z17" s="6">
        <v>384.9</v>
      </c>
      <c r="AA17" s="6">
        <v>392.2</v>
      </c>
      <c r="AB17" s="6">
        <v>395.5</v>
      </c>
      <c r="AC17" s="6">
        <v>394.2</v>
      </c>
      <c r="AD17" s="6">
        <v>398.6</v>
      </c>
      <c r="AE17" s="6">
        <v>406.8</v>
      </c>
      <c r="AF17" s="6">
        <v>409.4</v>
      </c>
    </row>
    <row r="18" spans="1:32" ht="12.75">
      <c r="A18" s="4">
        <v>2107</v>
      </c>
      <c r="B18" s="26" t="s">
        <v>6</v>
      </c>
      <c r="C18" s="6">
        <v>172.1</v>
      </c>
      <c r="D18" s="6">
        <v>266.8</v>
      </c>
      <c r="E18" s="6">
        <v>290.2</v>
      </c>
      <c r="F18" s="6">
        <v>292.9</v>
      </c>
      <c r="G18" s="6">
        <v>292.9</v>
      </c>
      <c r="H18" s="6">
        <v>298.6</v>
      </c>
      <c r="I18" s="6">
        <v>305.7</v>
      </c>
      <c r="J18" s="6">
        <v>307.2</v>
      </c>
      <c r="K18" s="6">
        <v>316.8</v>
      </c>
      <c r="L18" s="6">
        <v>320.7</v>
      </c>
      <c r="M18" s="6">
        <v>327.4</v>
      </c>
      <c r="N18" s="6">
        <v>327.7</v>
      </c>
      <c r="O18" s="6">
        <v>334.9</v>
      </c>
      <c r="P18" s="6">
        <v>338.5</v>
      </c>
      <c r="Q18" s="6">
        <v>341.6</v>
      </c>
      <c r="R18" s="6">
        <v>340.8</v>
      </c>
      <c r="S18" s="6">
        <v>352.9</v>
      </c>
      <c r="T18" s="6">
        <v>356.1</v>
      </c>
      <c r="U18" s="6">
        <v>361.7</v>
      </c>
      <c r="V18" s="6">
        <v>360.3</v>
      </c>
      <c r="W18" s="6">
        <v>371.6</v>
      </c>
      <c r="X18" s="6">
        <v>367.8</v>
      </c>
      <c r="Y18" s="6">
        <v>381.3</v>
      </c>
      <c r="Z18" s="6">
        <v>381.2</v>
      </c>
      <c r="AA18" s="6">
        <v>388.9</v>
      </c>
      <c r="AB18" s="6">
        <v>388.3</v>
      </c>
      <c r="AC18" s="6">
        <v>391.2</v>
      </c>
      <c r="AD18" s="6">
        <v>393.7</v>
      </c>
      <c r="AE18" s="6">
        <v>400.6</v>
      </c>
      <c r="AF18" s="6">
        <v>404.8</v>
      </c>
    </row>
    <row r="19" spans="1:32" ht="12.75">
      <c r="A19" s="4">
        <v>2108</v>
      </c>
      <c r="B19" s="26" t="s">
        <v>6</v>
      </c>
      <c r="C19" s="6">
        <v>180.2</v>
      </c>
      <c r="D19" s="6">
        <v>269.1</v>
      </c>
      <c r="E19" s="6">
        <v>298</v>
      </c>
      <c r="F19" s="6">
        <v>301.5</v>
      </c>
      <c r="G19" s="6">
        <v>300.1</v>
      </c>
      <c r="H19" s="6">
        <v>303.1</v>
      </c>
      <c r="I19" s="6">
        <v>310.8</v>
      </c>
      <c r="J19" s="6">
        <v>305.5</v>
      </c>
      <c r="K19" s="6">
        <v>316.7</v>
      </c>
      <c r="L19" s="6">
        <v>316</v>
      </c>
      <c r="M19" s="6">
        <v>320.1</v>
      </c>
      <c r="N19" s="6">
        <v>321.2</v>
      </c>
      <c r="O19" s="6">
        <v>322.9</v>
      </c>
      <c r="P19" s="6">
        <v>330.9</v>
      </c>
      <c r="Q19" s="6">
        <v>327.6</v>
      </c>
      <c r="R19" s="6">
        <v>332.6</v>
      </c>
      <c r="S19" s="6">
        <v>334.5</v>
      </c>
      <c r="T19" s="6">
        <v>342.8</v>
      </c>
      <c r="U19" s="6">
        <v>343.5</v>
      </c>
      <c r="V19" s="6">
        <v>346.1</v>
      </c>
      <c r="W19" s="6">
        <v>349.2</v>
      </c>
      <c r="X19" s="6">
        <v>353.9</v>
      </c>
      <c r="Y19" s="6">
        <v>359.2</v>
      </c>
      <c r="Z19" s="6">
        <v>356.9</v>
      </c>
      <c r="AA19" s="6">
        <v>361.1</v>
      </c>
      <c r="AB19" s="6">
        <v>366.7</v>
      </c>
      <c r="AC19" s="6">
        <v>372.6</v>
      </c>
      <c r="AD19" s="6">
        <v>372.9</v>
      </c>
      <c r="AE19" s="6">
        <v>377.4</v>
      </c>
      <c r="AF19" s="6">
        <v>382.8</v>
      </c>
    </row>
    <row r="20" spans="1:32" ht="12.75">
      <c r="A20" s="4">
        <v>2109</v>
      </c>
      <c r="B20" s="26" t="s">
        <v>6</v>
      </c>
      <c r="C20" s="6">
        <v>159.3</v>
      </c>
      <c r="D20" s="6">
        <v>271.6</v>
      </c>
      <c r="E20" s="6">
        <v>318.6</v>
      </c>
      <c r="F20" s="6">
        <v>321</v>
      </c>
      <c r="G20" s="6">
        <v>324.7</v>
      </c>
      <c r="H20" s="6">
        <v>335.5</v>
      </c>
      <c r="I20" s="6">
        <v>345.1</v>
      </c>
      <c r="J20" s="6">
        <v>349.8</v>
      </c>
      <c r="K20" s="6">
        <v>364.4</v>
      </c>
      <c r="L20" s="6">
        <v>361.2</v>
      </c>
      <c r="M20" s="6">
        <v>373.4</v>
      </c>
      <c r="N20" s="6">
        <v>358</v>
      </c>
      <c r="O20" s="6">
        <v>390.8</v>
      </c>
      <c r="P20" s="6">
        <v>395.2</v>
      </c>
      <c r="Q20" s="6">
        <v>403.4</v>
      </c>
      <c r="R20" s="6">
        <v>407.2</v>
      </c>
      <c r="S20" s="6">
        <v>413.8</v>
      </c>
      <c r="T20" s="6">
        <v>416.9</v>
      </c>
      <c r="U20" s="6">
        <v>421.7</v>
      </c>
      <c r="V20" s="6">
        <v>429.2</v>
      </c>
      <c r="W20" s="6">
        <v>437.8</v>
      </c>
      <c r="X20" s="6">
        <v>440.6</v>
      </c>
      <c r="Y20" s="6">
        <v>449.7</v>
      </c>
      <c r="Z20" s="6">
        <v>445.4</v>
      </c>
      <c r="AA20" s="6">
        <v>452.6</v>
      </c>
      <c r="AB20" s="6">
        <v>461.8</v>
      </c>
      <c r="AC20" s="6">
        <v>462.5</v>
      </c>
      <c r="AD20" s="6">
        <v>469.6</v>
      </c>
      <c r="AE20" s="6">
        <v>473.1</v>
      </c>
      <c r="AF20" s="6">
        <v>486.7</v>
      </c>
    </row>
    <row r="21" spans="1:32" ht="12.75">
      <c r="A21" s="4">
        <v>2110</v>
      </c>
      <c r="B21" s="26" t="s">
        <v>6</v>
      </c>
      <c r="C21" s="6">
        <v>173.2</v>
      </c>
      <c r="D21" s="6">
        <v>275.1</v>
      </c>
      <c r="E21" s="6">
        <v>322.9</v>
      </c>
      <c r="F21" s="6">
        <v>327.6</v>
      </c>
      <c r="G21" s="6">
        <v>332.3</v>
      </c>
      <c r="H21" s="6">
        <v>337.6</v>
      </c>
      <c r="I21" s="6">
        <v>342.8</v>
      </c>
      <c r="J21" s="6">
        <v>343.3</v>
      </c>
      <c r="K21" s="6">
        <v>357.9</v>
      </c>
      <c r="L21" s="6">
        <v>356.4</v>
      </c>
      <c r="M21" s="6">
        <v>361.4</v>
      </c>
      <c r="N21" s="6">
        <v>366.9</v>
      </c>
      <c r="O21" s="6">
        <v>372.6</v>
      </c>
      <c r="P21" s="6">
        <v>374.4</v>
      </c>
      <c r="Q21" s="6">
        <v>377.8</v>
      </c>
      <c r="R21" s="6">
        <v>381.7</v>
      </c>
      <c r="S21" s="6">
        <v>381.9</v>
      </c>
      <c r="T21" s="6">
        <v>391.6</v>
      </c>
      <c r="U21" s="6">
        <v>391.2</v>
      </c>
      <c r="V21" s="6">
        <v>393</v>
      </c>
      <c r="W21" s="6">
        <v>399.6</v>
      </c>
      <c r="X21" s="6">
        <v>404.1</v>
      </c>
      <c r="Y21" s="6">
        <v>408.2</v>
      </c>
      <c r="Z21" s="6">
        <v>404.6</v>
      </c>
      <c r="AA21" s="6">
        <v>411.8</v>
      </c>
      <c r="AB21" s="6">
        <v>412.4</v>
      </c>
      <c r="AC21" s="6">
        <v>420.4</v>
      </c>
      <c r="AD21" s="6">
        <v>420.2</v>
      </c>
      <c r="AE21" s="6">
        <v>426.3</v>
      </c>
      <c r="AF21" s="6">
        <v>434.2</v>
      </c>
    </row>
    <row r="22" spans="1:32" ht="12.75">
      <c r="A22" s="4">
        <v>3101</v>
      </c>
      <c r="B22" s="26" t="s">
        <v>7</v>
      </c>
      <c r="C22" s="6">
        <v>170.3</v>
      </c>
      <c r="D22" s="6">
        <v>250.3</v>
      </c>
      <c r="E22" s="6">
        <v>281</v>
      </c>
      <c r="F22" s="6">
        <v>274.9</v>
      </c>
      <c r="G22" s="6">
        <v>269.6</v>
      </c>
      <c r="H22" s="6">
        <v>274.6</v>
      </c>
      <c r="I22" s="6">
        <v>272.1</v>
      </c>
      <c r="J22" s="6">
        <v>277.4</v>
      </c>
      <c r="K22" s="6">
        <v>279.3</v>
      </c>
      <c r="L22" s="6">
        <v>293.7</v>
      </c>
      <c r="M22" s="6">
        <v>292.5</v>
      </c>
      <c r="N22" s="6">
        <v>298.5</v>
      </c>
      <c r="O22" s="6">
        <v>301.9</v>
      </c>
      <c r="P22" s="6">
        <v>304.6</v>
      </c>
      <c r="Q22" s="6">
        <v>305.1</v>
      </c>
      <c r="R22" s="6">
        <v>311.8</v>
      </c>
      <c r="S22" s="6">
        <v>316.7</v>
      </c>
      <c r="T22" s="6">
        <v>321.9</v>
      </c>
      <c r="U22" s="6">
        <v>324.2</v>
      </c>
      <c r="V22" s="6">
        <v>326.8</v>
      </c>
      <c r="W22" s="6">
        <v>327.8</v>
      </c>
      <c r="X22" s="6">
        <v>337.9</v>
      </c>
      <c r="Y22" s="6">
        <v>338.9</v>
      </c>
      <c r="Z22" s="6">
        <v>341.7</v>
      </c>
      <c r="AA22" s="6">
        <v>342.8</v>
      </c>
      <c r="AB22" s="6">
        <v>345.2</v>
      </c>
      <c r="AC22" s="6">
        <v>350.5</v>
      </c>
      <c r="AD22" s="6">
        <v>352.8</v>
      </c>
      <c r="AE22" s="6">
        <v>357.7</v>
      </c>
      <c r="AF22" s="6">
        <v>361.7</v>
      </c>
    </row>
    <row r="23" spans="1:32" ht="12.75">
      <c r="A23" s="4">
        <v>3102</v>
      </c>
      <c r="B23" s="26" t="s">
        <v>150</v>
      </c>
      <c r="C23" s="6">
        <v>151.5</v>
      </c>
      <c r="D23" s="6">
        <v>255.6</v>
      </c>
      <c r="E23" s="6">
        <v>291.8</v>
      </c>
      <c r="F23" s="6">
        <v>281.6</v>
      </c>
      <c r="G23" s="6">
        <v>283.7</v>
      </c>
      <c r="H23" s="6">
        <v>289.7</v>
      </c>
      <c r="I23" s="6">
        <v>291</v>
      </c>
      <c r="J23" s="6">
        <v>297.6</v>
      </c>
      <c r="K23" s="6">
        <v>301.4</v>
      </c>
      <c r="L23" s="6">
        <v>311.1</v>
      </c>
      <c r="M23" s="6">
        <v>311</v>
      </c>
      <c r="N23" s="6">
        <v>312.3</v>
      </c>
      <c r="O23" s="6">
        <v>313.1</v>
      </c>
      <c r="P23" s="6">
        <v>319.7</v>
      </c>
      <c r="Q23" s="6">
        <v>322.1</v>
      </c>
      <c r="R23" s="6">
        <v>326.6</v>
      </c>
      <c r="S23" s="6">
        <v>327.6</v>
      </c>
      <c r="T23" s="6">
        <v>336.3</v>
      </c>
      <c r="U23" s="6">
        <v>334.5</v>
      </c>
      <c r="V23" s="6">
        <v>340.5</v>
      </c>
      <c r="W23" s="6">
        <v>340</v>
      </c>
      <c r="X23" s="6">
        <v>343.5</v>
      </c>
      <c r="Y23" s="6">
        <v>349.2</v>
      </c>
      <c r="Z23" s="6">
        <v>353.4</v>
      </c>
      <c r="AA23" s="6">
        <v>351</v>
      </c>
      <c r="AB23" s="6">
        <v>355.7</v>
      </c>
      <c r="AC23" s="6">
        <v>360.4</v>
      </c>
      <c r="AD23" s="6">
        <v>361.8</v>
      </c>
      <c r="AE23" s="6">
        <v>368.9</v>
      </c>
      <c r="AF23" s="6">
        <v>372.3</v>
      </c>
    </row>
    <row r="24" spans="1:32" ht="12.75">
      <c r="A24" s="4">
        <v>3103</v>
      </c>
      <c r="B24" s="26" t="s">
        <v>150</v>
      </c>
      <c r="C24" s="6">
        <v>165.6</v>
      </c>
      <c r="D24" s="6">
        <v>258.7</v>
      </c>
      <c r="E24" s="6">
        <v>289.8</v>
      </c>
      <c r="F24" s="6">
        <v>284.5</v>
      </c>
      <c r="G24" s="6">
        <v>285.1</v>
      </c>
      <c r="H24" s="6">
        <v>289.8</v>
      </c>
      <c r="I24" s="6">
        <v>296.2</v>
      </c>
      <c r="J24" s="6">
        <v>298.6</v>
      </c>
      <c r="K24" s="6">
        <v>301.2</v>
      </c>
      <c r="L24" s="6">
        <v>312.7</v>
      </c>
      <c r="M24" s="6">
        <v>312.9</v>
      </c>
      <c r="N24" s="6">
        <v>318.2</v>
      </c>
      <c r="O24" s="6">
        <v>322.8</v>
      </c>
      <c r="P24" s="6">
        <v>329.6</v>
      </c>
      <c r="Q24" s="6">
        <v>329.6</v>
      </c>
      <c r="R24" s="6">
        <v>333.8</v>
      </c>
      <c r="S24" s="6">
        <v>336.2</v>
      </c>
      <c r="T24" s="6">
        <v>335.5</v>
      </c>
      <c r="U24" s="6">
        <v>337.8</v>
      </c>
      <c r="V24" s="6">
        <v>341</v>
      </c>
      <c r="W24" s="6">
        <v>341.6</v>
      </c>
      <c r="X24" s="6">
        <v>346</v>
      </c>
      <c r="Y24" s="6">
        <v>345.8</v>
      </c>
      <c r="Z24" s="6">
        <v>356.7</v>
      </c>
      <c r="AA24" s="6">
        <v>355.5</v>
      </c>
      <c r="AB24" s="6">
        <v>356.9</v>
      </c>
      <c r="AC24" s="6">
        <v>362.6</v>
      </c>
      <c r="AD24" s="6">
        <v>364.1</v>
      </c>
      <c r="AE24" s="6">
        <v>366.2</v>
      </c>
      <c r="AF24" s="6">
        <v>372.2</v>
      </c>
    </row>
    <row r="25" spans="1:32" ht="12.75">
      <c r="A25" s="4">
        <v>3104</v>
      </c>
      <c r="B25" s="26" t="s">
        <v>150</v>
      </c>
      <c r="C25" s="6">
        <v>151.6</v>
      </c>
      <c r="D25" s="6">
        <v>261.7</v>
      </c>
      <c r="E25" s="6">
        <v>280.8</v>
      </c>
      <c r="F25" s="6">
        <v>276.2</v>
      </c>
      <c r="G25" s="6">
        <v>273.8</v>
      </c>
      <c r="H25" s="6">
        <v>281.7</v>
      </c>
      <c r="I25" s="6">
        <v>281</v>
      </c>
      <c r="J25" s="6">
        <v>287.5</v>
      </c>
      <c r="K25" s="6">
        <v>283.6</v>
      </c>
      <c r="L25" s="6">
        <v>299.1</v>
      </c>
      <c r="M25" s="6">
        <v>294.2</v>
      </c>
      <c r="N25" s="6">
        <v>298.9</v>
      </c>
      <c r="O25" s="6">
        <v>305.2</v>
      </c>
      <c r="P25" s="6">
        <v>306.8</v>
      </c>
      <c r="Q25" s="6">
        <v>308.7</v>
      </c>
      <c r="R25" s="6">
        <v>308.5</v>
      </c>
      <c r="S25" s="6">
        <v>314.4</v>
      </c>
      <c r="T25" s="6">
        <v>318.7</v>
      </c>
      <c r="U25" s="6">
        <v>319.7</v>
      </c>
      <c r="V25" s="6">
        <v>323.7</v>
      </c>
      <c r="W25" s="6">
        <v>326.1</v>
      </c>
      <c r="X25" s="6">
        <v>330.2</v>
      </c>
      <c r="Y25" s="6">
        <v>329.3</v>
      </c>
      <c r="Z25" s="6">
        <v>336.3</v>
      </c>
      <c r="AA25" s="6">
        <v>335.6</v>
      </c>
      <c r="AB25" s="6">
        <v>336.4</v>
      </c>
      <c r="AC25" s="6">
        <v>341</v>
      </c>
      <c r="AD25" s="6">
        <v>344.6</v>
      </c>
      <c r="AE25" s="6">
        <v>349.7</v>
      </c>
      <c r="AF25" s="6">
        <v>355.1</v>
      </c>
    </row>
    <row r="26" spans="1:32" ht="12.75">
      <c r="A26" s="4">
        <v>3105</v>
      </c>
      <c r="B26" s="26" t="s">
        <v>7</v>
      </c>
      <c r="C26" s="6">
        <v>153.1</v>
      </c>
      <c r="D26" s="6">
        <v>263.5</v>
      </c>
      <c r="E26" s="6">
        <v>298.6</v>
      </c>
      <c r="F26" s="6">
        <v>296.9</v>
      </c>
      <c r="G26" s="6">
        <v>294.7</v>
      </c>
      <c r="H26" s="6">
        <v>309</v>
      </c>
      <c r="I26" s="6">
        <v>316.3</v>
      </c>
      <c r="J26" s="6">
        <v>320</v>
      </c>
      <c r="K26" s="6">
        <v>328.1</v>
      </c>
      <c r="L26" s="6">
        <v>340.7</v>
      </c>
      <c r="M26" s="6">
        <v>343.5</v>
      </c>
      <c r="N26" s="6">
        <v>349.3</v>
      </c>
      <c r="O26" s="6">
        <v>359.6</v>
      </c>
      <c r="P26" s="6">
        <v>359.7</v>
      </c>
      <c r="Q26" s="6">
        <v>371.8</v>
      </c>
      <c r="R26" s="6">
        <v>371.8</v>
      </c>
      <c r="S26" s="6">
        <v>387.4</v>
      </c>
      <c r="T26" s="6">
        <v>388.6</v>
      </c>
      <c r="U26" s="6">
        <v>388.9</v>
      </c>
      <c r="V26" s="6">
        <v>402.7</v>
      </c>
      <c r="W26" s="6">
        <v>398.9</v>
      </c>
      <c r="X26" s="6">
        <v>404.1</v>
      </c>
      <c r="Y26" s="6">
        <v>411.3</v>
      </c>
      <c r="Z26" s="6">
        <v>421.9</v>
      </c>
      <c r="AA26" s="6">
        <v>419</v>
      </c>
      <c r="AB26" s="6">
        <v>422.6</v>
      </c>
      <c r="AC26" s="6">
        <v>421.3</v>
      </c>
      <c r="AD26" s="6">
        <v>427.7</v>
      </c>
      <c r="AE26" s="6">
        <v>436.5</v>
      </c>
      <c r="AF26" s="6">
        <v>439.5</v>
      </c>
    </row>
    <row r="27" spans="1:32" ht="12.75">
      <c r="A27" s="4">
        <v>3106</v>
      </c>
      <c r="B27" s="26" t="s">
        <v>150</v>
      </c>
      <c r="C27" s="6">
        <v>159.9</v>
      </c>
      <c r="D27" s="6">
        <v>266.7</v>
      </c>
      <c r="E27" s="6">
        <v>308.3</v>
      </c>
      <c r="F27" s="6">
        <v>307</v>
      </c>
      <c r="G27" s="6">
        <v>306.3</v>
      </c>
      <c r="H27" s="6">
        <v>311.9</v>
      </c>
      <c r="I27" s="6">
        <v>317.1</v>
      </c>
      <c r="J27" s="6">
        <v>317</v>
      </c>
      <c r="K27" s="6">
        <v>331.8</v>
      </c>
      <c r="L27" s="6">
        <v>325.2</v>
      </c>
      <c r="M27" s="6">
        <v>334.2</v>
      </c>
      <c r="N27" s="6">
        <v>338.3</v>
      </c>
      <c r="O27" s="6">
        <v>341.6</v>
      </c>
      <c r="P27" s="6">
        <v>345.9</v>
      </c>
      <c r="Q27" s="6">
        <v>346.6</v>
      </c>
      <c r="R27" s="6">
        <v>349.8</v>
      </c>
      <c r="S27" s="6">
        <v>354.7</v>
      </c>
      <c r="T27" s="6">
        <v>354.4</v>
      </c>
      <c r="U27" s="6">
        <v>357.2</v>
      </c>
      <c r="V27" s="6">
        <v>363.2</v>
      </c>
      <c r="W27" s="6">
        <v>365</v>
      </c>
      <c r="X27" s="6">
        <v>367.4</v>
      </c>
      <c r="Y27" s="6">
        <v>371.7</v>
      </c>
      <c r="Z27" s="6">
        <v>368.5</v>
      </c>
      <c r="AA27" s="6">
        <v>374</v>
      </c>
      <c r="AB27" s="6">
        <v>377</v>
      </c>
      <c r="AC27" s="6">
        <v>382</v>
      </c>
      <c r="AD27" s="6">
        <v>384.6</v>
      </c>
      <c r="AE27" s="6">
        <v>388.1</v>
      </c>
      <c r="AF27" s="6">
        <v>392.1</v>
      </c>
    </row>
    <row r="28" spans="1:32" ht="12.75">
      <c r="A28" s="4">
        <v>3107</v>
      </c>
      <c r="B28" s="26" t="s">
        <v>150</v>
      </c>
      <c r="C28" s="6">
        <v>165.8</v>
      </c>
      <c r="D28" s="6">
        <v>269.1</v>
      </c>
      <c r="E28" s="6">
        <v>303.2</v>
      </c>
      <c r="F28" s="6">
        <v>297.7</v>
      </c>
      <c r="G28" s="6">
        <v>303.3</v>
      </c>
      <c r="H28" s="6">
        <v>311.6</v>
      </c>
      <c r="I28" s="6">
        <v>315.4</v>
      </c>
      <c r="J28" s="6">
        <v>316.3</v>
      </c>
      <c r="K28" s="6">
        <v>326.5</v>
      </c>
      <c r="L28" s="6">
        <v>328.9</v>
      </c>
      <c r="M28" s="6">
        <v>329.5</v>
      </c>
      <c r="N28" s="6">
        <v>335.4</v>
      </c>
      <c r="O28" s="6">
        <v>334.9</v>
      </c>
      <c r="P28" s="6">
        <v>343.6</v>
      </c>
      <c r="Q28" s="6">
        <v>334.3</v>
      </c>
      <c r="R28" s="6">
        <v>347.4</v>
      </c>
      <c r="S28" s="6">
        <v>348.7</v>
      </c>
      <c r="T28" s="6">
        <v>345.9</v>
      </c>
      <c r="U28" s="6">
        <v>350.1</v>
      </c>
      <c r="V28" s="6">
        <v>361.9</v>
      </c>
      <c r="W28" s="6">
        <v>363.7</v>
      </c>
      <c r="X28" s="6">
        <v>366.1</v>
      </c>
      <c r="Y28" s="6">
        <v>368.1</v>
      </c>
      <c r="Z28" s="6">
        <v>367.3</v>
      </c>
      <c r="AA28" s="6">
        <v>369.7</v>
      </c>
      <c r="AB28" s="6">
        <v>364</v>
      </c>
      <c r="AC28" s="6">
        <v>372.3</v>
      </c>
      <c r="AD28" s="6">
        <v>382.3</v>
      </c>
      <c r="AE28" s="6">
        <v>378.8</v>
      </c>
      <c r="AF28" s="6">
        <v>384.4</v>
      </c>
    </row>
    <row r="29" spans="1:32" ht="12.75">
      <c r="A29" s="4">
        <v>3108</v>
      </c>
      <c r="B29" s="26" t="s">
        <v>150</v>
      </c>
      <c r="C29" s="6">
        <v>162.5</v>
      </c>
      <c r="D29" s="6">
        <v>271.2</v>
      </c>
      <c r="E29" s="6">
        <v>310.7</v>
      </c>
      <c r="F29" s="6">
        <v>305.4</v>
      </c>
      <c r="G29" s="6">
        <v>314.3</v>
      </c>
      <c r="H29" s="6">
        <v>314</v>
      </c>
      <c r="I29" s="6">
        <v>319.3</v>
      </c>
      <c r="J29" s="6">
        <v>319.7</v>
      </c>
      <c r="K29" s="6">
        <v>337.1</v>
      </c>
      <c r="L29" s="6">
        <v>334.3</v>
      </c>
      <c r="M29" s="6">
        <v>336.1</v>
      </c>
      <c r="N29" s="6">
        <v>342.8</v>
      </c>
      <c r="O29" s="6">
        <v>332.8</v>
      </c>
      <c r="P29" s="6">
        <v>331</v>
      </c>
      <c r="Q29" s="6">
        <v>333</v>
      </c>
      <c r="R29" s="6">
        <v>335.9</v>
      </c>
      <c r="S29" s="6">
        <v>345.6</v>
      </c>
      <c r="T29" s="6">
        <v>347.6</v>
      </c>
      <c r="U29" s="6">
        <v>350.2</v>
      </c>
      <c r="V29" s="6">
        <v>353.7</v>
      </c>
      <c r="W29" s="6">
        <v>361.6</v>
      </c>
      <c r="X29" s="6">
        <v>362.5</v>
      </c>
      <c r="Y29" s="6">
        <v>364.9</v>
      </c>
      <c r="Z29" s="6">
        <v>367.1</v>
      </c>
      <c r="AA29" s="6">
        <v>372.8</v>
      </c>
      <c r="AB29" s="6">
        <v>376.2</v>
      </c>
      <c r="AC29" s="6">
        <v>381.8</v>
      </c>
      <c r="AD29" s="6">
        <v>384.6</v>
      </c>
      <c r="AE29" s="6">
        <v>389.4</v>
      </c>
      <c r="AF29" s="6">
        <v>386.9</v>
      </c>
    </row>
    <row r="30" spans="1:32" ht="12.75">
      <c r="A30" s="4">
        <v>3109</v>
      </c>
      <c r="B30" s="26" t="s">
        <v>7</v>
      </c>
      <c r="C30" s="6">
        <v>171.1</v>
      </c>
      <c r="D30" s="6">
        <v>274.9</v>
      </c>
      <c r="E30" s="6">
        <v>323.7</v>
      </c>
      <c r="F30" s="6">
        <v>319</v>
      </c>
      <c r="G30" s="6">
        <v>323.4</v>
      </c>
      <c r="H30" s="6">
        <v>329</v>
      </c>
      <c r="I30" s="6">
        <v>335.7</v>
      </c>
      <c r="J30" s="6">
        <v>333.7</v>
      </c>
      <c r="K30" s="6">
        <v>339.6</v>
      </c>
      <c r="L30" s="6">
        <v>343.7</v>
      </c>
      <c r="M30" s="6">
        <v>351.9</v>
      </c>
      <c r="N30" s="6">
        <v>354.6</v>
      </c>
      <c r="O30" s="6">
        <v>361.4</v>
      </c>
      <c r="P30" s="6">
        <v>368.1</v>
      </c>
      <c r="Q30" s="6">
        <v>369.8</v>
      </c>
      <c r="R30" s="6">
        <v>374.3</v>
      </c>
      <c r="S30" s="6">
        <v>382.4</v>
      </c>
      <c r="T30" s="6">
        <v>383.1</v>
      </c>
      <c r="U30" s="6">
        <v>386.9</v>
      </c>
      <c r="V30" s="6">
        <v>389.4</v>
      </c>
      <c r="W30" s="6">
        <v>398.6</v>
      </c>
      <c r="X30" s="6">
        <v>400.4</v>
      </c>
      <c r="Y30" s="6">
        <v>405.7</v>
      </c>
      <c r="Z30" s="6">
        <v>404.3</v>
      </c>
      <c r="AA30" s="6">
        <v>412.7</v>
      </c>
      <c r="AB30" s="6">
        <v>413.8</v>
      </c>
      <c r="AC30" s="6">
        <v>416.5</v>
      </c>
      <c r="AD30" s="6">
        <v>422</v>
      </c>
      <c r="AE30" s="6">
        <v>427.9</v>
      </c>
      <c r="AF30" s="6">
        <v>430.1</v>
      </c>
    </row>
    <row r="31" spans="1:32" ht="12.75">
      <c r="A31" s="4">
        <v>3110</v>
      </c>
      <c r="B31" s="26" t="s">
        <v>150</v>
      </c>
      <c r="C31" s="6">
        <v>167.5</v>
      </c>
      <c r="D31" s="6">
        <v>280.2</v>
      </c>
      <c r="E31" s="6">
        <v>338.9</v>
      </c>
      <c r="F31" s="6">
        <v>333.4</v>
      </c>
      <c r="G31" s="6">
        <v>332.1</v>
      </c>
      <c r="H31" s="6">
        <v>346.6</v>
      </c>
      <c r="I31" s="6">
        <v>353.1</v>
      </c>
      <c r="J31" s="6">
        <v>356.7</v>
      </c>
      <c r="K31" s="6">
        <v>368.7</v>
      </c>
      <c r="L31" s="6">
        <v>374.2</v>
      </c>
      <c r="M31" s="6">
        <v>381.3</v>
      </c>
      <c r="N31" s="6">
        <v>389.2</v>
      </c>
      <c r="O31" s="6">
        <v>389.6</v>
      </c>
      <c r="P31" s="6">
        <v>402.7</v>
      </c>
      <c r="Q31" s="6">
        <v>401.7</v>
      </c>
      <c r="R31" s="6">
        <v>407.1</v>
      </c>
      <c r="S31" s="6">
        <v>414.3</v>
      </c>
      <c r="T31" s="6">
        <v>416.3</v>
      </c>
      <c r="U31" s="6">
        <v>426.9</v>
      </c>
      <c r="V31" s="6">
        <v>429</v>
      </c>
      <c r="W31" s="6">
        <v>440</v>
      </c>
      <c r="X31" s="6">
        <v>442.3</v>
      </c>
      <c r="Y31" s="6">
        <v>445.4</v>
      </c>
      <c r="Z31" s="6">
        <v>440.7</v>
      </c>
      <c r="AA31" s="6">
        <v>450.9</v>
      </c>
      <c r="AB31" s="6">
        <v>451.7</v>
      </c>
      <c r="AC31" s="6">
        <v>462</v>
      </c>
      <c r="AD31" s="6">
        <v>464.9</v>
      </c>
      <c r="AE31" s="6">
        <v>472.2</v>
      </c>
      <c r="AF31" s="6">
        <v>473</v>
      </c>
    </row>
    <row r="32" spans="1:32" ht="12.75">
      <c r="A32" s="4">
        <v>4101</v>
      </c>
      <c r="B32" s="26" t="s">
        <v>8</v>
      </c>
      <c r="C32" s="6">
        <v>154.4</v>
      </c>
      <c r="D32" s="6">
        <v>250.1</v>
      </c>
      <c r="E32" s="6">
        <v>284.5</v>
      </c>
      <c r="F32" s="6">
        <v>271.9</v>
      </c>
      <c r="G32" s="6">
        <v>273.6</v>
      </c>
      <c r="H32" s="6">
        <v>286.6</v>
      </c>
      <c r="I32" s="6">
        <v>291.7</v>
      </c>
      <c r="J32" s="6">
        <v>296.3</v>
      </c>
      <c r="K32" s="6">
        <v>297.1</v>
      </c>
      <c r="L32" s="6">
        <v>305.1</v>
      </c>
      <c r="M32" s="6">
        <v>306.9</v>
      </c>
      <c r="N32" s="6">
        <v>308.1</v>
      </c>
      <c r="O32" s="6">
        <v>313.4</v>
      </c>
      <c r="P32" s="6">
        <v>318.9</v>
      </c>
      <c r="Q32" s="6">
        <v>320.3</v>
      </c>
      <c r="R32" s="6">
        <v>327.5</v>
      </c>
      <c r="S32" s="6">
        <v>331.2</v>
      </c>
      <c r="T32" s="6">
        <v>331</v>
      </c>
      <c r="U32" s="6">
        <v>334.7</v>
      </c>
      <c r="V32" s="6">
        <v>335.9</v>
      </c>
      <c r="W32" s="6">
        <v>341.4</v>
      </c>
      <c r="X32" s="6">
        <v>346.1</v>
      </c>
      <c r="Y32" s="6">
        <v>350.1</v>
      </c>
      <c r="Z32" s="6">
        <v>351.3</v>
      </c>
      <c r="AA32" s="6">
        <v>352.6</v>
      </c>
      <c r="AB32" s="6">
        <v>350.8</v>
      </c>
      <c r="AC32" s="6">
        <v>359.3</v>
      </c>
      <c r="AD32" s="6">
        <v>359.7</v>
      </c>
      <c r="AE32" s="6">
        <v>361.7</v>
      </c>
      <c r="AF32" s="6">
        <v>369.8</v>
      </c>
    </row>
    <row r="33" spans="1:32" ht="12.75">
      <c r="A33" s="4">
        <v>4102</v>
      </c>
      <c r="B33" s="26" t="s">
        <v>151</v>
      </c>
      <c r="C33" s="6">
        <v>165</v>
      </c>
      <c r="D33" s="6">
        <v>254.4</v>
      </c>
      <c r="E33" s="6">
        <v>283.1</v>
      </c>
      <c r="F33" s="6">
        <v>259.2</v>
      </c>
      <c r="G33" s="6">
        <v>275</v>
      </c>
      <c r="H33" s="6">
        <v>277.6</v>
      </c>
      <c r="I33" s="6">
        <v>283.7</v>
      </c>
      <c r="J33" s="6">
        <v>290.1</v>
      </c>
      <c r="K33" s="6">
        <v>296.8</v>
      </c>
      <c r="L33" s="6">
        <v>293.3</v>
      </c>
      <c r="M33" s="6">
        <v>301.2</v>
      </c>
      <c r="N33" s="6">
        <v>301.7</v>
      </c>
      <c r="O33" s="6">
        <v>308</v>
      </c>
      <c r="P33" s="6">
        <v>305.5</v>
      </c>
      <c r="Q33" s="6">
        <v>315</v>
      </c>
      <c r="R33" s="6">
        <v>317.6</v>
      </c>
      <c r="S33" s="6">
        <v>322.7</v>
      </c>
      <c r="T33" s="6">
        <v>325.8</v>
      </c>
      <c r="U33" s="6">
        <v>322.6</v>
      </c>
      <c r="V33" s="6">
        <v>334.1</v>
      </c>
      <c r="W33" s="6">
        <v>334.6</v>
      </c>
      <c r="X33" s="6">
        <v>344.6</v>
      </c>
      <c r="Y33" s="6">
        <v>342.4</v>
      </c>
      <c r="Z33" s="6">
        <v>347.7</v>
      </c>
      <c r="AA33" s="6">
        <v>346.1</v>
      </c>
      <c r="AB33" s="6">
        <v>349.4</v>
      </c>
      <c r="AC33" s="6">
        <v>356</v>
      </c>
      <c r="AD33" s="6">
        <v>358.8</v>
      </c>
      <c r="AE33" s="6">
        <v>368.8</v>
      </c>
      <c r="AF33" s="6">
        <v>367</v>
      </c>
    </row>
    <row r="34" spans="1:32" ht="12.75">
      <c r="A34" s="4">
        <v>4103</v>
      </c>
      <c r="B34" s="26" t="s">
        <v>8</v>
      </c>
      <c r="C34" s="6">
        <v>159.5</v>
      </c>
      <c r="D34" s="6">
        <v>258.2</v>
      </c>
      <c r="E34" s="6">
        <v>275.7</v>
      </c>
      <c r="F34" s="6">
        <v>262.6</v>
      </c>
      <c r="G34" s="6">
        <v>263.9</v>
      </c>
      <c r="H34" s="6">
        <v>262.3</v>
      </c>
      <c r="I34" s="6">
        <v>269.9</v>
      </c>
      <c r="J34" s="6">
        <v>271</v>
      </c>
      <c r="K34" s="6">
        <v>273.7</v>
      </c>
      <c r="L34" s="6">
        <v>280.6</v>
      </c>
      <c r="M34" s="6">
        <v>281.4</v>
      </c>
      <c r="N34" s="6">
        <v>281.7</v>
      </c>
      <c r="O34" s="6">
        <v>280.5</v>
      </c>
      <c r="P34" s="6">
        <v>287.9</v>
      </c>
      <c r="Q34" s="6">
        <v>291.9</v>
      </c>
      <c r="R34" s="6">
        <v>291.7</v>
      </c>
      <c r="S34" s="6">
        <v>292.4</v>
      </c>
      <c r="T34" s="6">
        <v>298.1</v>
      </c>
      <c r="U34" s="6">
        <v>304.9</v>
      </c>
      <c r="V34" s="6">
        <v>306.3</v>
      </c>
      <c r="W34" s="6">
        <v>310</v>
      </c>
      <c r="X34" s="6">
        <v>312.7</v>
      </c>
      <c r="Y34" s="6">
        <v>313.4</v>
      </c>
      <c r="Z34" s="6">
        <v>319.5</v>
      </c>
      <c r="AA34" s="6">
        <v>319.9</v>
      </c>
      <c r="AB34" s="6">
        <v>323.5</v>
      </c>
      <c r="AC34" s="6">
        <v>326.2</v>
      </c>
      <c r="AD34" s="6">
        <v>332.3</v>
      </c>
      <c r="AE34" s="6">
        <v>328.5</v>
      </c>
      <c r="AF34" s="6">
        <v>336.3</v>
      </c>
    </row>
    <row r="35" spans="1:32" ht="12.75">
      <c r="A35" s="4">
        <v>4104</v>
      </c>
      <c r="B35" s="26" t="s">
        <v>151</v>
      </c>
      <c r="C35" s="6">
        <v>154.8</v>
      </c>
      <c r="D35" s="6">
        <v>261.1</v>
      </c>
      <c r="E35" s="6">
        <v>307.4</v>
      </c>
      <c r="F35" s="6">
        <v>297.3</v>
      </c>
      <c r="G35" s="6">
        <v>303.4</v>
      </c>
      <c r="H35" s="6">
        <v>315.3</v>
      </c>
      <c r="I35" s="6">
        <v>325.9</v>
      </c>
      <c r="J35" s="6">
        <v>330.5</v>
      </c>
      <c r="K35" s="6">
        <v>339.4</v>
      </c>
      <c r="L35" s="6">
        <v>351.9</v>
      </c>
      <c r="M35" s="6">
        <v>350.8</v>
      </c>
      <c r="N35" s="6">
        <v>360.3</v>
      </c>
      <c r="O35" s="6">
        <v>359.4</v>
      </c>
      <c r="P35" s="6">
        <v>363.7</v>
      </c>
      <c r="Q35" s="6">
        <v>370.9</v>
      </c>
      <c r="R35" s="6">
        <v>373.2</v>
      </c>
      <c r="S35" s="6">
        <v>377</v>
      </c>
      <c r="T35" s="6">
        <v>376.5</v>
      </c>
      <c r="U35" s="6">
        <v>385</v>
      </c>
      <c r="V35" s="6">
        <v>390</v>
      </c>
      <c r="W35" s="6">
        <v>399.2</v>
      </c>
      <c r="X35" s="6">
        <v>405</v>
      </c>
      <c r="Y35" s="6">
        <v>406.7</v>
      </c>
      <c r="Z35" s="6">
        <v>413.5</v>
      </c>
      <c r="AA35" s="6">
        <v>414.8</v>
      </c>
      <c r="AB35" s="6">
        <v>413.6</v>
      </c>
      <c r="AC35" s="6">
        <v>421.3</v>
      </c>
      <c r="AD35" s="6">
        <v>423.3</v>
      </c>
      <c r="AE35" s="6">
        <v>424.3</v>
      </c>
      <c r="AF35" s="6">
        <v>428.6</v>
      </c>
    </row>
    <row r="36" spans="1:32" ht="12.75">
      <c r="A36" s="4">
        <v>4105</v>
      </c>
      <c r="B36" s="26" t="s">
        <v>8</v>
      </c>
      <c r="C36" s="6">
        <v>162.7</v>
      </c>
      <c r="D36" s="6">
        <v>263.3</v>
      </c>
      <c r="E36" s="6">
        <v>290.3</v>
      </c>
      <c r="F36" s="6">
        <v>280.8</v>
      </c>
      <c r="G36" s="6">
        <v>272.7</v>
      </c>
      <c r="H36" s="6">
        <v>278.6</v>
      </c>
      <c r="I36" s="6">
        <v>285</v>
      </c>
      <c r="J36" s="6">
        <v>293.3</v>
      </c>
      <c r="K36" s="6">
        <v>289.2</v>
      </c>
      <c r="L36" s="6">
        <v>302.5</v>
      </c>
      <c r="M36" s="6">
        <v>297.8</v>
      </c>
      <c r="N36" s="6">
        <v>310.6</v>
      </c>
      <c r="O36" s="6">
        <v>312.7</v>
      </c>
      <c r="P36" s="6">
        <v>324.2</v>
      </c>
      <c r="Q36" s="6">
        <v>323.6</v>
      </c>
      <c r="R36" s="6">
        <v>328.6</v>
      </c>
      <c r="S36" s="6">
        <v>322.4</v>
      </c>
      <c r="T36" s="6">
        <v>344.7</v>
      </c>
      <c r="U36" s="6">
        <v>345.8</v>
      </c>
      <c r="V36" s="6">
        <v>350.1</v>
      </c>
      <c r="W36" s="6">
        <v>348.9</v>
      </c>
      <c r="X36" s="6">
        <v>353</v>
      </c>
      <c r="Y36" s="6">
        <v>356</v>
      </c>
      <c r="Z36" s="6">
        <v>358.5</v>
      </c>
      <c r="AA36" s="6">
        <v>364.4</v>
      </c>
      <c r="AB36" s="6">
        <v>364.4</v>
      </c>
      <c r="AC36" s="6">
        <v>368.8</v>
      </c>
      <c r="AD36" s="6">
        <v>374.9</v>
      </c>
      <c r="AE36" s="6">
        <v>380.6</v>
      </c>
      <c r="AF36" s="6">
        <v>383.3</v>
      </c>
    </row>
    <row r="37" spans="1:32" ht="12.75">
      <c r="A37" s="4">
        <v>4106</v>
      </c>
      <c r="B37" s="26" t="s">
        <v>151</v>
      </c>
      <c r="C37" s="6">
        <v>153.1</v>
      </c>
      <c r="D37" s="6">
        <v>266.1</v>
      </c>
      <c r="E37" s="6">
        <v>311.4</v>
      </c>
      <c r="F37" s="6">
        <v>291.5</v>
      </c>
      <c r="G37" s="6">
        <v>301.3</v>
      </c>
      <c r="H37" s="6">
        <v>312.3</v>
      </c>
      <c r="I37" s="6">
        <v>315.1</v>
      </c>
      <c r="J37" s="6">
        <v>329.2</v>
      </c>
      <c r="K37" s="6">
        <v>334.3</v>
      </c>
      <c r="L37" s="6">
        <v>333.9</v>
      </c>
      <c r="M37" s="6">
        <v>344.1</v>
      </c>
      <c r="N37" s="6">
        <v>346.5</v>
      </c>
      <c r="O37" s="6">
        <v>356.1</v>
      </c>
      <c r="P37" s="6">
        <v>358.8</v>
      </c>
      <c r="Q37" s="6">
        <v>362</v>
      </c>
      <c r="R37" s="6">
        <v>367</v>
      </c>
      <c r="S37" s="6">
        <v>366.7</v>
      </c>
      <c r="T37" s="6">
        <v>374</v>
      </c>
      <c r="U37" s="6">
        <v>374.4</v>
      </c>
      <c r="V37" s="6">
        <v>376.3</v>
      </c>
      <c r="W37" s="6">
        <v>379.2</v>
      </c>
      <c r="X37" s="6">
        <v>388.2</v>
      </c>
      <c r="Y37" s="6">
        <v>393.2</v>
      </c>
      <c r="Z37" s="6">
        <v>391</v>
      </c>
      <c r="AA37" s="6">
        <v>406.1</v>
      </c>
      <c r="AB37" s="6">
        <v>404.5</v>
      </c>
      <c r="AC37" s="6">
        <v>408.8</v>
      </c>
      <c r="AD37" s="6">
        <v>413.7</v>
      </c>
      <c r="AE37" s="6">
        <v>417</v>
      </c>
      <c r="AF37" s="6">
        <v>412.5</v>
      </c>
    </row>
    <row r="38" spans="1:32" ht="12.75">
      <c r="A38" s="4">
        <v>4107</v>
      </c>
      <c r="B38" s="26" t="s">
        <v>8</v>
      </c>
      <c r="C38" s="6">
        <v>161.8</v>
      </c>
      <c r="D38" s="6">
        <v>268.2</v>
      </c>
      <c r="E38" s="6">
        <v>310.7</v>
      </c>
      <c r="F38" s="6">
        <v>295.7</v>
      </c>
      <c r="G38" s="6">
        <v>300.5</v>
      </c>
      <c r="H38" s="6">
        <v>312.3</v>
      </c>
      <c r="I38" s="6">
        <v>311.6</v>
      </c>
      <c r="J38" s="6">
        <v>310.8</v>
      </c>
      <c r="K38" s="6">
        <v>324.7</v>
      </c>
      <c r="L38" s="6">
        <v>322.8</v>
      </c>
      <c r="M38" s="6">
        <v>335.4</v>
      </c>
      <c r="N38" s="6">
        <v>338.4</v>
      </c>
      <c r="O38" s="6">
        <v>336.7</v>
      </c>
      <c r="P38" s="6">
        <v>339.7</v>
      </c>
      <c r="Q38" s="6">
        <v>343</v>
      </c>
      <c r="R38" s="6">
        <v>349.3</v>
      </c>
      <c r="S38" s="6">
        <v>356.1</v>
      </c>
      <c r="T38" s="6">
        <v>357</v>
      </c>
      <c r="U38" s="6">
        <v>363.9</v>
      </c>
      <c r="V38" s="6">
        <v>366.9</v>
      </c>
      <c r="W38" s="6">
        <v>372.6</v>
      </c>
      <c r="X38" s="6">
        <v>372.4</v>
      </c>
      <c r="Y38" s="6">
        <v>377.1</v>
      </c>
      <c r="Z38" s="6">
        <v>377.2</v>
      </c>
      <c r="AA38" s="6">
        <v>387.2</v>
      </c>
      <c r="AB38" s="6">
        <v>389.1</v>
      </c>
      <c r="AC38" s="6">
        <v>391.8</v>
      </c>
      <c r="AD38" s="6">
        <v>396.3</v>
      </c>
      <c r="AE38" s="6">
        <v>392.7</v>
      </c>
      <c r="AF38" s="6">
        <v>398.8</v>
      </c>
    </row>
    <row r="39" spans="1:32" ht="12.75">
      <c r="A39" s="4">
        <v>4108</v>
      </c>
      <c r="B39" s="26" t="s">
        <v>151</v>
      </c>
      <c r="C39" s="6">
        <v>164.6</v>
      </c>
      <c r="D39" s="6">
        <v>270.2</v>
      </c>
      <c r="E39" s="6">
        <v>316.3</v>
      </c>
      <c r="F39" s="6">
        <v>300.2</v>
      </c>
      <c r="G39" s="6">
        <v>299.9</v>
      </c>
      <c r="H39" s="6">
        <v>312.2</v>
      </c>
      <c r="I39" s="6">
        <v>313.4</v>
      </c>
      <c r="J39" s="6">
        <v>319.7</v>
      </c>
      <c r="K39" s="6">
        <v>320.4</v>
      </c>
      <c r="L39" s="6">
        <v>328.9</v>
      </c>
      <c r="M39" s="6">
        <v>332.4</v>
      </c>
      <c r="N39" s="6">
        <v>328.7</v>
      </c>
      <c r="O39" s="6">
        <v>330.8</v>
      </c>
      <c r="P39" s="6">
        <v>338.6</v>
      </c>
      <c r="Q39" s="6">
        <v>338.9</v>
      </c>
      <c r="R39" s="6">
        <v>345.6</v>
      </c>
      <c r="S39" s="6">
        <v>350.8</v>
      </c>
      <c r="T39" s="6">
        <v>352.2</v>
      </c>
      <c r="U39" s="6">
        <v>350</v>
      </c>
      <c r="V39" s="6">
        <v>357.8</v>
      </c>
      <c r="W39" s="6">
        <v>359.3</v>
      </c>
      <c r="X39" s="6">
        <v>365.2</v>
      </c>
      <c r="Y39" s="6">
        <v>374.4</v>
      </c>
      <c r="Z39" s="6">
        <v>374</v>
      </c>
      <c r="AA39" s="6">
        <v>384.3</v>
      </c>
      <c r="AB39" s="6">
        <v>381.2</v>
      </c>
      <c r="AC39" s="6">
        <v>384.7</v>
      </c>
      <c r="AD39" s="6">
        <v>389.6</v>
      </c>
      <c r="AE39" s="6">
        <v>391.7</v>
      </c>
      <c r="AF39" s="6">
        <v>398.2</v>
      </c>
    </row>
    <row r="40" spans="1:32" ht="12.75">
      <c r="A40" s="4">
        <v>4109</v>
      </c>
      <c r="B40" s="26" t="s">
        <v>8</v>
      </c>
      <c r="C40" s="6">
        <v>160.4</v>
      </c>
      <c r="D40" s="6">
        <v>272.8</v>
      </c>
      <c r="E40" s="6">
        <v>312.7</v>
      </c>
      <c r="F40" s="6">
        <v>297.6</v>
      </c>
      <c r="G40" s="6">
        <v>299.1</v>
      </c>
      <c r="H40" s="6">
        <v>307.4</v>
      </c>
      <c r="I40" s="6">
        <v>315.8</v>
      </c>
      <c r="J40" s="6">
        <v>318.6</v>
      </c>
      <c r="K40" s="6">
        <v>332.4</v>
      </c>
      <c r="L40" s="6">
        <v>329</v>
      </c>
      <c r="M40" s="6">
        <v>335.6</v>
      </c>
      <c r="N40" s="6">
        <v>338.3</v>
      </c>
      <c r="O40" s="6">
        <v>342.5</v>
      </c>
      <c r="P40" s="6">
        <v>344.2</v>
      </c>
      <c r="Q40" s="6">
        <v>350.1</v>
      </c>
      <c r="R40" s="6">
        <v>348</v>
      </c>
      <c r="S40" s="6">
        <v>353.7</v>
      </c>
      <c r="T40" s="6">
        <v>352.8</v>
      </c>
      <c r="U40" s="6">
        <v>360.4</v>
      </c>
      <c r="V40" s="6">
        <v>358.6</v>
      </c>
      <c r="W40" s="6">
        <v>365.2</v>
      </c>
      <c r="X40" s="6">
        <v>364.3</v>
      </c>
      <c r="Y40" s="6">
        <v>369.1</v>
      </c>
      <c r="Z40" s="6">
        <v>372.5</v>
      </c>
      <c r="AA40" s="6">
        <v>375.3</v>
      </c>
      <c r="AB40" s="6">
        <v>379.4</v>
      </c>
      <c r="AC40" s="6">
        <v>380.1</v>
      </c>
      <c r="AD40" s="6">
        <v>383.4</v>
      </c>
      <c r="AE40" s="6">
        <v>389</v>
      </c>
      <c r="AF40" s="6">
        <v>389.7</v>
      </c>
    </row>
    <row r="41" spans="1:32" ht="12.75">
      <c r="A41" s="4">
        <v>4110</v>
      </c>
      <c r="B41" s="26" t="s">
        <v>151</v>
      </c>
      <c r="C41" s="6">
        <v>172.8</v>
      </c>
      <c r="D41" s="6">
        <v>279.9</v>
      </c>
      <c r="E41" s="6">
        <v>316.3</v>
      </c>
      <c r="F41" s="6">
        <v>303.1</v>
      </c>
      <c r="G41" s="6">
        <v>304</v>
      </c>
      <c r="H41" s="6">
        <v>311.9</v>
      </c>
      <c r="I41" s="6">
        <v>316.4</v>
      </c>
      <c r="J41" s="6">
        <v>320.2</v>
      </c>
      <c r="K41" s="6">
        <v>329.3</v>
      </c>
      <c r="L41" s="6">
        <v>325.1</v>
      </c>
      <c r="M41" s="6">
        <v>337.7</v>
      </c>
      <c r="N41" s="6">
        <v>338.4</v>
      </c>
      <c r="O41" s="6">
        <v>343.3</v>
      </c>
      <c r="P41" s="6">
        <v>349.5</v>
      </c>
      <c r="Q41" s="6">
        <v>352.5</v>
      </c>
      <c r="R41" s="6">
        <v>358.5</v>
      </c>
      <c r="S41" s="6">
        <v>364.8</v>
      </c>
      <c r="T41" s="6">
        <v>362.2</v>
      </c>
      <c r="U41" s="6">
        <v>370.1</v>
      </c>
      <c r="V41" s="6">
        <v>376.9</v>
      </c>
      <c r="W41" s="6">
        <v>381.6</v>
      </c>
      <c r="X41" s="6">
        <v>385.5</v>
      </c>
      <c r="Y41" s="6">
        <v>387.6</v>
      </c>
      <c r="Z41" s="6">
        <v>391.6</v>
      </c>
      <c r="AA41" s="6">
        <v>397.3</v>
      </c>
      <c r="AB41" s="6">
        <v>402.1</v>
      </c>
      <c r="AC41" s="6">
        <v>403</v>
      </c>
      <c r="AD41" s="6">
        <v>411.4</v>
      </c>
      <c r="AE41" s="6">
        <v>417</v>
      </c>
      <c r="AF41" s="6">
        <v>418.8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" sqref="B1:B16384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7" width="9.33203125" style="6" customWidth="1"/>
  </cols>
  <sheetData>
    <row r="1" spans="2:7" ht="12.75">
      <c r="B1" s="24" t="s">
        <v>149</v>
      </c>
      <c r="C1" s="6" t="s">
        <v>0</v>
      </c>
      <c r="D1" s="6" t="s">
        <v>1</v>
      </c>
      <c r="E1" s="6" t="s">
        <v>90</v>
      </c>
      <c r="F1" s="6" t="s">
        <v>91</v>
      </c>
      <c r="G1" s="6" t="s">
        <v>92</v>
      </c>
    </row>
    <row r="2" spans="1:7" ht="12.75">
      <c r="A2" s="4">
        <v>1201</v>
      </c>
      <c r="B2" s="26" t="s">
        <v>38</v>
      </c>
      <c r="C2" s="6">
        <v>12.1</v>
      </c>
      <c r="D2" s="6">
        <v>8.199999999999989</v>
      </c>
      <c r="E2" s="6">
        <v>6.300000000000011</v>
      </c>
      <c r="F2" s="6">
        <v>13.2</v>
      </c>
      <c r="G2" s="6">
        <v>46.3</v>
      </c>
    </row>
    <row r="3" spans="1:7" ht="12.75">
      <c r="A3" s="4">
        <v>1202</v>
      </c>
      <c r="B3" s="26" t="s">
        <v>38</v>
      </c>
      <c r="C3" s="6">
        <v>17.1</v>
      </c>
      <c r="D3" s="6">
        <v>14.2</v>
      </c>
      <c r="E3" s="6">
        <v>-8.700000000000017</v>
      </c>
      <c r="F3" s="6">
        <v>14.9</v>
      </c>
      <c r="G3" s="6">
        <v>39.5</v>
      </c>
    </row>
    <row r="4" spans="1:7" ht="12.75">
      <c r="A4" s="4">
        <v>1203</v>
      </c>
      <c r="B4" s="26" t="s">
        <v>38</v>
      </c>
      <c r="C4" s="6">
        <v>12.6</v>
      </c>
      <c r="D4" s="6">
        <v>9.599999999999994</v>
      </c>
      <c r="E4" s="6">
        <v>-1.299999999999983</v>
      </c>
      <c r="F4" s="6">
        <v>13.3</v>
      </c>
      <c r="G4" s="6">
        <v>41.6</v>
      </c>
    </row>
    <row r="5" spans="1:7" ht="12.75">
      <c r="A5" s="4">
        <v>1204</v>
      </c>
      <c r="B5" s="26" t="s">
        <v>38</v>
      </c>
      <c r="C5" s="6">
        <v>13.8</v>
      </c>
      <c r="D5" s="6">
        <v>18.1</v>
      </c>
      <c r="E5" s="6">
        <v>4.699999999999989</v>
      </c>
      <c r="F5" s="6">
        <v>8</v>
      </c>
      <c r="G5" s="6">
        <v>52.9</v>
      </c>
    </row>
    <row r="6" spans="1:7" ht="12.75">
      <c r="A6" s="4">
        <v>1205</v>
      </c>
      <c r="B6" s="26" t="s">
        <v>38</v>
      </c>
      <c r="C6" s="6">
        <v>13.7</v>
      </c>
      <c r="D6" s="6">
        <v>3.5</v>
      </c>
      <c r="E6" s="6">
        <v>5.900000000000006</v>
      </c>
      <c r="F6" s="6">
        <v>15.4</v>
      </c>
      <c r="G6" s="6">
        <v>38.4</v>
      </c>
    </row>
    <row r="7" spans="1:7" ht="12.75">
      <c r="A7" s="4">
        <v>1206</v>
      </c>
      <c r="B7" s="26" t="s">
        <v>38</v>
      </c>
      <c r="C7" s="6">
        <v>2.9000000000000057</v>
      </c>
      <c r="D7" s="6">
        <v>20</v>
      </c>
      <c r="E7" s="6">
        <v>2.8000000000000114</v>
      </c>
      <c r="F7" s="6">
        <v>25.5</v>
      </c>
      <c r="G7" s="6">
        <v>63.5</v>
      </c>
    </row>
    <row r="8" spans="1:7" ht="12.75">
      <c r="A8" s="4">
        <v>1207</v>
      </c>
      <c r="B8" s="26" t="s">
        <v>38</v>
      </c>
      <c r="C8" s="6">
        <v>11.5</v>
      </c>
      <c r="D8" s="6">
        <v>16.9</v>
      </c>
      <c r="E8" s="6">
        <v>6.600000000000023</v>
      </c>
      <c r="F8" s="6">
        <v>19.8</v>
      </c>
      <c r="G8" s="6">
        <v>57.7</v>
      </c>
    </row>
    <row r="9" spans="1:7" ht="12.75">
      <c r="A9" s="4">
        <v>1208</v>
      </c>
      <c r="B9" s="26" t="s">
        <v>38</v>
      </c>
      <c r="C9" s="6">
        <v>8.900000000000006</v>
      </c>
      <c r="D9" s="6">
        <v>21.3</v>
      </c>
      <c r="E9" s="6">
        <v>13.5</v>
      </c>
      <c r="F9" s="6">
        <v>24.7</v>
      </c>
      <c r="G9" s="6">
        <v>70.1</v>
      </c>
    </row>
    <row r="10" spans="1:7" ht="12.75">
      <c r="A10" s="4">
        <v>1209</v>
      </c>
      <c r="B10" s="26" t="s">
        <v>38</v>
      </c>
      <c r="C10" s="6">
        <v>4.200000000000017</v>
      </c>
      <c r="D10" s="6">
        <v>12.1</v>
      </c>
      <c r="E10" s="6">
        <v>5.699999999999989</v>
      </c>
      <c r="F10" s="6">
        <v>10</v>
      </c>
      <c r="G10" s="6">
        <v>31.6</v>
      </c>
    </row>
    <row r="11" spans="1:7" ht="12.75">
      <c r="A11" s="4">
        <v>1210</v>
      </c>
      <c r="B11" s="26" t="s">
        <v>38</v>
      </c>
      <c r="C11" s="6">
        <v>11.5</v>
      </c>
      <c r="D11" s="6">
        <v>14.8</v>
      </c>
      <c r="E11" s="6">
        <v>13.1</v>
      </c>
      <c r="F11" s="6">
        <v>16.3</v>
      </c>
      <c r="G11" s="6">
        <v>68.7</v>
      </c>
    </row>
    <row r="12" spans="1:7" ht="12.75">
      <c r="A12" s="4">
        <v>2201</v>
      </c>
      <c r="B12" s="26" t="s">
        <v>6</v>
      </c>
      <c r="C12" s="6">
        <v>16.8</v>
      </c>
      <c r="D12" s="6">
        <v>11.4</v>
      </c>
      <c r="E12" s="6">
        <v>10.7</v>
      </c>
      <c r="F12" s="6">
        <v>23.2</v>
      </c>
      <c r="G12" s="6">
        <v>79.1</v>
      </c>
    </row>
    <row r="13" spans="1:7" ht="12.75">
      <c r="A13" s="4">
        <v>2202</v>
      </c>
      <c r="B13" s="26" t="s">
        <v>6</v>
      </c>
      <c r="C13" s="6">
        <v>12.2</v>
      </c>
      <c r="D13" s="6">
        <v>11</v>
      </c>
      <c r="E13" s="6">
        <v>14.9</v>
      </c>
      <c r="F13" s="6">
        <v>5.300000000000011</v>
      </c>
      <c r="G13" s="6">
        <v>52.9</v>
      </c>
    </row>
    <row r="14" spans="1:7" ht="12.75">
      <c r="A14" s="4">
        <v>2203</v>
      </c>
      <c r="B14" s="26" t="s">
        <v>6</v>
      </c>
      <c r="C14" s="6">
        <v>26.6</v>
      </c>
      <c r="D14" s="6">
        <v>33.8</v>
      </c>
      <c r="E14" s="6">
        <v>2.3000000000000114</v>
      </c>
      <c r="F14" s="6">
        <v>18.9</v>
      </c>
      <c r="G14" s="6">
        <v>98.5</v>
      </c>
    </row>
    <row r="15" spans="1:7" ht="12.75">
      <c r="A15" s="4">
        <v>2204</v>
      </c>
      <c r="B15" s="26" t="s">
        <v>6</v>
      </c>
      <c r="C15" s="6">
        <v>23.9</v>
      </c>
      <c r="D15" s="6">
        <v>27.6</v>
      </c>
      <c r="E15" s="6">
        <v>0.7999999999999545</v>
      </c>
      <c r="F15" s="6">
        <v>22.9</v>
      </c>
      <c r="G15" s="6">
        <v>88.1</v>
      </c>
    </row>
    <row r="16" spans="1:7" ht="12.75">
      <c r="A16" s="4">
        <v>2205</v>
      </c>
      <c r="B16" s="26" t="s">
        <v>6</v>
      </c>
      <c r="C16" s="6">
        <v>5.5</v>
      </c>
      <c r="D16" s="6">
        <v>15.2</v>
      </c>
      <c r="E16" s="6">
        <v>12.9</v>
      </c>
      <c r="F16" s="6">
        <v>9.599999999999966</v>
      </c>
      <c r="G16" s="6">
        <v>53.5</v>
      </c>
    </row>
    <row r="17" spans="1:7" ht="12.75">
      <c r="A17" s="4">
        <v>2206</v>
      </c>
      <c r="B17" s="26" t="s">
        <v>6</v>
      </c>
      <c r="C17" s="6">
        <v>0.799999999999983</v>
      </c>
      <c r="D17" s="6">
        <v>9.200000000000017</v>
      </c>
      <c r="E17" s="6">
        <v>11.2</v>
      </c>
      <c r="F17" s="6">
        <v>25</v>
      </c>
      <c r="G17" s="6">
        <v>50.7</v>
      </c>
    </row>
    <row r="18" spans="1:7" ht="12.75">
      <c r="A18" s="4">
        <v>2207</v>
      </c>
      <c r="B18" s="26" t="s">
        <v>6</v>
      </c>
      <c r="C18" s="6">
        <v>8.699999999999989</v>
      </c>
      <c r="D18" s="6">
        <v>15.7</v>
      </c>
      <c r="E18" s="6">
        <v>9.300000000000011</v>
      </c>
      <c r="F18" s="6">
        <v>22.9</v>
      </c>
      <c r="G18" s="6">
        <v>62.8</v>
      </c>
    </row>
    <row r="19" spans="1:7" ht="12.75">
      <c r="A19" s="4">
        <v>2208</v>
      </c>
      <c r="B19" s="26" t="s">
        <v>6</v>
      </c>
      <c r="C19" s="6">
        <v>7.400000000000006</v>
      </c>
      <c r="D19" s="6">
        <v>13.6</v>
      </c>
      <c r="E19" s="6">
        <v>14</v>
      </c>
      <c r="F19" s="6">
        <v>10.6</v>
      </c>
      <c r="G19" s="6">
        <v>44.1</v>
      </c>
    </row>
    <row r="20" spans="1:7" ht="12.75">
      <c r="A20" s="4">
        <v>2209</v>
      </c>
      <c r="B20" s="26" t="s">
        <v>6</v>
      </c>
      <c r="C20" s="6">
        <v>9.700000000000017</v>
      </c>
      <c r="D20" s="6">
        <v>12.5</v>
      </c>
      <c r="E20" s="6">
        <v>11.2</v>
      </c>
      <c r="F20" s="6">
        <v>15.2</v>
      </c>
      <c r="G20" s="6">
        <v>49.1</v>
      </c>
    </row>
    <row r="21" spans="1:7" ht="12.75">
      <c r="A21" s="4">
        <v>2210</v>
      </c>
      <c r="B21" s="26" t="s">
        <v>6</v>
      </c>
      <c r="C21" s="6">
        <v>17.6</v>
      </c>
      <c r="D21" s="6">
        <v>19.4</v>
      </c>
      <c r="E21" s="6">
        <v>16.9</v>
      </c>
      <c r="F21" s="6">
        <v>23.2</v>
      </c>
      <c r="G21" s="6">
        <v>75.2</v>
      </c>
    </row>
    <row r="22" spans="1:7" ht="12.75">
      <c r="A22" s="4">
        <v>3201</v>
      </c>
      <c r="B22" s="26" t="s">
        <v>7</v>
      </c>
      <c r="C22" s="6">
        <v>13.4</v>
      </c>
      <c r="D22" s="6">
        <v>9.099999999999994</v>
      </c>
      <c r="E22" s="6">
        <v>15.4</v>
      </c>
      <c r="F22" s="6">
        <v>3.900000000000034</v>
      </c>
      <c r="G22" s="6">
        <v>60.2</v>
      </c>
    </row>
    <row r="23" spans="1:7" ht="12.75">
      <c r="A23" s="4">
        <v>3202</v>
      </c>
      <c r="B23" s="26" t="s">
        <v>150</v>
      </c>
      <c r="C23" s="6">
        <v>6.600000000000023</v>
      </c>
      <c r="D23" s="6">
        <v>21.1</v>
      </c>
      <c r="E23" s="6">
        <v>1.6000000000000227</v>
      </c>
      <c r="F23" s="6">
        <v>26.1</v>
      </c>
      <c r="G23" s="6">
        <v>61.5</v>
      </c>
    </row>
    <row r="24" spans="1:7" ht="12.75">
      <c r="A24" s="4">
        <v>3203</v>
      </c>
      <c r="B24" s="26" t="s">
        <v>150</v>
      </c>
      <c r="C24" s="6">
        <v>2.8000000000000114</v>
      </c>
      <c r="D24" s="6">
        <v>11.8</v>
      </c>
      <c r="E24" s="6">
        <v>20.9</v>
      </c>
      <c r="F24" s="6">
        <v>-5.300000000000011</v>
      </c>
      <c r="G24" s="6">
        <v>36.4</v>
      </c>
    </row>
    <row r="25" spans="1:7" ht="12.75">
      <c r="A25" s="4">
        <v>3204</v>
      </c>
      <c r="B25" s="26" t="s">
        <v>150</v>
      </c>
      <c r="C25" s="6">
        <v>23.6</v>
      </c>
      <c r="D25" s="6">
        <v>17</v>
      </c>
      <c r="E25" s="6">
        <v>-1.8000000000000114</v>
      </c>
      <c r="F25" s="6">
        <v>22</v>
      </c>
      <c r="G25" s="6">
        <v>69.2</v>
      </c>
    </row>
    <row r="26" spans="1:7" ht="12.75">
      <c r="A26" s="4">
        <v>3205</v>
      </c>
      <c r="B26" s="26" t="s">
        <v>7</v>
      </c>
      <c r="C26" s="6">
        <v>13.8</v>
      </c>
      <c r="D26" s="6">
        <v>16.4</v>
      </c>
      <c r="E26" s="6">
        <v>-12.5</v>
      </c>
      <c r="F26" s="6">
        <v>9.700000000000017</v>
      </c>
      <c r="G26" s="6">
        <v>34.3</v>
      </c>
    </row>
    <row r="27" spans="1:7" ht="12.75">
      <c r="A27" s="4">
        <v>3206</v>
      </c>
      <c r="B27" s="26" t="s">
        <v>150</v>
      </c>
      <c r="C27" s="6">
        <v>11.9</v>
      </c>
      <c r="D27" s="6">
        <v>2.200000000000017</v>
      </c>
      <c r="E27" s="6">
        <v>9.199999999999989</v>
      </c>
      <c r="F27" s="6">
        <v>12.8</v>
      </c>
      <c r="G27" s="6">
        <v>45.9</v>
      </c>
    </row>
    <row r="28" spans="1:7" ht="12.75">
      <c r="A28" s="4">
        <v>3207</v>
      </c>
      <c r="B28" s="26" t="s">
        <v>150</v>
      </c>
      <c r="C28" s="6">
        <v>1.5999999999999943</v>
      </c>
      <c r="D28" s="6">
        <v>20.9</v>
      </c>
      <c r="E28" s="6">
        <v>7.800000000000011</v>
      </c>
      <c r="F28" s="6">
        <v>28.7</v>
      </c>
      <c r="G28" s="6">
        <v>62.4</v>
      </c>
    </row>
    <row r="29" spans="1:7" ht="12.75">
      <c r="A29" s="4">
        <v>3208</v>
      </c>
      <c r="B29" s="26" t="s">
        <v>150</v>
      </c>
      <c r="C29" s="6">
        <v>17</v>
      </c>
      <c r="D29" s="6">
        <v>14.8</v>
      </c>
      <c r="E29" s="6">
        <v>12.8</v>
      </c>
      <c r="F29" s="6">
        <v>13.9</v>
      </c>
      <c r="G29" s="6">
        <v>63</v>
      </c>
    </row>
    <row r="30" spans="1:7" ht="12.75">
      <c r="A30" s="4">
        <v>3209</v>
      </c>
      <c r="B30" s="26" t="s">
        <v>7</v>
      </c>
      <c r="C30" s="6">
        <v>5.599999999999994</v>
      </c>
      <c r="D30" s="6">
        <v>5.099999999999994</v>
      </c>
      <c r="E30" s="6">
        <v>16.1</v>
      </c>
      <c r="F30" s="6">
        <v>3.3000000000000114</v>
      </c>
      <c r="G30" s="6">
        <v>41.9</v>
      </c>
    </row>
    <row r="31" spans="1:7" ht="12.75">
      <c r="A31" s="4">
        <v>3210</v>
      </c>
      <c r="B31" s="26" t="s">
        <v>150</v>
      </c>
      <c r="C31" s="6">
        <v>13.8</v>
      </c>
      <c r="D31" s="6">
        <v>8.599999999999966</v>
      </c>
      <c r="E31" s="6">
        <v>14.8</v>
      </c>
      <c r="F31" s="6">
        <v>-2.1999999999999886</v>
      </c>
      <c r="G31" s="6">
        <v>50.5</v>
      </c>
    </row>
    <row r="32" spans="1:7" ht="12.75">
      <c r="A32" s="4">
        <v>4201</v>
      </c>
      <c r="B32" s="26" t="s">
        <v>8</v>
      </c>
      <c r="C32" s="6">
        <v>-0.4000000000000057</v>
      </c>
      <c r="D32" s="6">
        <v>4.100000000000023</v>
      </c>
      <c r="E32" s="6">
        <v>10.5</v>
      </c>
      <c r="F32" s="6">
        <v>21.2</v>
      </c>
      <c r="G32" s="6">
        <v>51.4</v>
      </c>
    </row>
    <row r="33" spans="1:3" ht="12.75">
      <c r="A33" s="4">
        <v>4202</v>
      </c>
      <c r="B33" s="26" t="s">
        <v>151</v>
      </c>
      <c r="C33" s="6">
        <v>-8.799999999999983</v>
      </c>
    </row>
    <row r="34" spans="1:7" ht="12.75">
      <c r="A34" s="4">
        <v>4203</v>
      </c>
      <c r="B34" s="26" t="s">
        <v>8</v>
      </c>
      <c r="C34" s="6">
        <v>-12.1</v>
      </c>
      <c r="D34" s="6">
        <v>15.9</v>
      </c>
      <c r="E34" s="6">
        <v>6.699999999999989</v>
      </c>
      <c r="F34" s="6">
        <v>8.999999999999972</v>
      </c>
      <c r="G34" s="6">
        <v>43.4</v>
      </c>
    </row>
    <row r="35" spans="1:7" ht="12.75">
      <c r="A35" s="4">
        <v>4204</v>
      </c>
      <c r="B35" s="26" t="s">
        <v>151</v>
      </c>
      <c r="C35" s="6">
        <v>-3.3000000000000114</v>
      </c>
      <c r="D35" s="6">
        <v>14</v>
      </c>
      <c r="E35" s="6">
        <v>4</v>
      </c>
      <c r="F35" s="6">
        <v>13</v>
      </c>
      <c r="G35" s="6">
        <v>38.9</v>
      </c>
    </row>
    <row r="36" spans="1:7" ht="12.75">
      <c r="A36" s="4">
        <v>4205</v>
      </c>
      <c r="B36" s="26" t="s">
        <v>8</v>
      </c>
      <c r="C36" s="6">
        <v>14.6</v>
      </c>
      <c r="D36" s="6">
        <v>14.3</v>
      </c>
      <c r="E36" s="6">
        <v>10.8</v>
      </c>
      <c r="F36" s="6">
        <v>-0.8000000000000114</v>
      </c>
      <c r="G36" s="6">
        <v>49.5</v>
      </c>
    </row>
    <row r="37" spans="1:2" ht="12.75">
      <c r="A37" s="4">
        <v>4206</v>
      </c>
      <c r="B37" s="26" t="s">
        <v>151</v>
      </c>
    </row>
    <row r="38" spans="1:4" ht="12.75">
      <c r="A38" s="4">
        <v>4207</v>
      </c>
      <c r="B38" s="26" t="s">
        <v>8</v>
      </c>
      <c r="C38" s="6">
        <v>-6.099999999999994</v>
      </c>
      <c r="D38" s="6">
        <v>-5.799999999999983</v>
      </c>
    </row>
    <row r="39" spans="1:7" ht="12.75">
      <c r="A39" s="4">
        <v>4208</v>
      </c>
      <c r="B39" s="26" t="s">
        <v>151</v>
      </c>
      <c r="C39" s="6">
        <v>-0.29999999999998295</v>
      </c>
      <c r="D39" s="6">
        <v>8.900000000000006</v>
      </c>
      <c r="E39" s="6">
        <v>2.5999999999999943</v>
      </c>
      <c r="F39" s="6">
        <v>22.4</v>
      </c>
      <c r="G39" s="6">
        <v>32.1</v>
      </c>
    </row>
    <row r="40" spans="1:7" ht="12.75">
      <c r="A40" s="4">
        <v>4209</v>
      </c>
      <c r="B40" s="26" t="s">
        <v>8</v>
      </c>
      <c r="C40" s="6">
        <v>2</v>
      </c>
      <c r="D40" s="6">
        <v>18.9</v>
      </c>
      <c r="E40" s="6">
        <v>8.899999999999977</v>
      </c>
      <c r="F40" s="6">
        <v>26.1</v>
      </c>
      <c r="G40" s="6">
        <v>59.6</v>
      </c>
    </row>
    <row r="41" spans="1:7" ht="12.75">
      <c r="A41" s="4">
        <v>4210</v>
      </c>
      <c r="B41" s="26" t="s">
        <v>151</v>
      </c>
      <c r="C41" s="6">
        <v>-3.9000000000000057</v>
      </c>
      <c r="D41" s="6">
        <v>29.2</v>
      </c>
      <c r="E41" s="6">
        <v>2.8999999999999773</v>
      </c>
      <c r="F41" s="6">
        <v>12.3</v>
      </c>
      <c r="G41" s="6">
        <v>40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4">
      <selection activeCell="J24" sqref="J24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7" width="9.33203125" style="6" customWidth="1"/>
  </cols>
  <sheetData>
    <row r="1" spans="2:7" ht="12.75">
      <c r="B1" s="24" t="s">
        <v>149</v>
      </c>
      <c r="C1" s="6" t="s">
        <v>0</v>
      </c>
      <c r="D1" s="6" t="s">
        <v>1</v>
      </c>
      <c r="E1" s="6" t="s">
        <v>90</v>
      </c>
      <c r="F1" s="6" t="s">
        <v>91</v>
      </c>
      <c r="G1" s="6" t="s">
        <v>92</v>
      </c>
    </row>
    <row r="2" spans="1:7" ht="12.75">
      <c r="A2" s="4">
        <v>1101</v>
      </c>
      <c r="B2" s="26" t="s">
        <v>38</v>
      </c>
      <c r="C2" s="6">
        <f>'[1]3770TSH'!J3-'[1]3770TSH'!D3</f>
        <v>21</v>
      </c>
      <c r="D2" s="6">
        <f>'[1]3770TSH'!Q3-'[1]3770TSH'!K3</f>
        <v>17.5</v>
      </c>
      <c r="E2" s="6">
        <f>'[1]3770TSH'!X3-'[1]3770TSH'!R3</f>
        <v>12.300000000000011</v>
      </c>
      <c r="F2" s="6">
        <f>'[1]3770TSH'!AE3-'[1]3770TSH'!Y3</f>
        <v>6.5</v>
      </c>
      <c r="G2" s="6">
        <f>'[1]3770TSH'!AE3-'[1]3770TSH'!D3</f>
        <v>73.59999999999997</v>
      </c>
    </row>
    <row r="3" spans="1:7" ht="12.75">
      <c r="A3" s="4">
        <v>1102</v>
      </c>
      <c r="B3" s="26" t="s">
        <v>38</v>
      </c>
      <c r="C3" s="6">
        <f>'[1]3770TSH'!J4-'[1]3770TSH'!D4</f>
        <v>27.899999999999977</v>
      </c>
      <c r="D3" s="6">
        <f>'[1]3770TSH'!Q4-'[1]3770TSH'!K4</f>
        <v>22.30000000000001</v>
      </c>
      <c r="E3" s="6">
        <f>'[1]3770TSH'!X4-'[1]3770TSH'!R4</f>
        <v>20.899999999999977</v>
      </c>
      <c r="F3" s="6">
        <f>'[1]3770TSH'!AE4-'[1]3770TSH'!Y4</f>
        <v>17.5</v>
      </c>
      <c r="G3" s="6">
        <f>'[1]3770TSH'!AE4-'[1]3770TSH'!D4</f>
        <v>96.60000000000002</v>
      </c>
    </row>
    <row r="4" spans="1:7" ht="12.75">
      <c r="A4" s="4">
        <v>1103</v>
      </c>
      <c r="B4" s="26" t="s">
        <v>38</v>
      </c>
      <c r="C4" s="6">
        <f>'[1]3770TSH'!J5-'[1]3770TSH'!D5</f>
        <v>21</v>
      </c>
      <c r="D4" s="6">
        <f>'[1]3770TSH'!Q5-'[1]3770TSH'!K5</f>
        <v>11.600000000000023</v>
      </c>
      <c r="E4" s="6">
        <f>'[1]3770TSH'!X5-'[1]3770TSH'!R5</f>
        <v>19.899999999999977</v>
      </c>
      <c r="F4" s="6">
        <f>'[1]3770TSH'!AE5-'[1]3770TSH'!Y5</f>
        <v>26.69999999999999</v>
      </c>
      <c r="G4" s="6">
        <f>'[1]3770TSH'!AE5-'[1]3770TSH'!D5</f>
        <v>103.69999999999999</v>
      </c>
    </row>
    <row r="5" spans="1:7" ht="12.75">
      <c r="A5" s="4">
        <v>1104</v>
      </c>
      <c r="B5" s="26" t="s">
        <v>38</v>
      </c>
      <c r="C5" s="6">
        <f>'[1]3770TSH'!J6-'[1]3770TSH'!D6</f>
        <v>20.19999999999999</v>
      </c>
      <c r="D5" s="6">
        <f>'[1]3770TSH'!Q6-'[1]3770TSH'!K6</f>
        <v>18.69999999999999</v>
      </c>
      <c r="E5" s="6">
        <f>'[1]3770TSH'!X6-'[1]3770TSH'!R6</f>
        <v>15.5</v>
      </c>
      <c r="F5" s="6">
        <f>'[1]3770TSH'!AE6-'[1]3770TSH'!Y6</f>
        <v>10.699999999999989</v>
      </c>
      <c r="G5" s="6">
        <f>'[1]3770TSH'!AE6-'[1]3770TSH'!D6</f>
        <v>86.89999999999998</v>
      </c>
    </row>
    <row r="6" spans="1:7" ht="12.75">
      <c r="A6" s="4">
        <v>1105</v>
      </c>
      <c r="B6" s="26" t="s">
        <v>38</v>
      </c>
      <c r="C6" s="6">
        <f>'[1]3770TSH'!J7-'[1]3770TSH'!D7</f>
        <v>31.69999999999999</v>
      </c>
      <c r="D6" s="6">
        <f>'[1]3770TSH'!Q7-'[1]3770TSH'!K7</f>
        <v>17.399999999999977</v>
      </c>
      <c r="E6" s="6">
        <f>'[1]3770TSH'!X7-'[1]3770TSH'!R7</f>
        <v>24.700000000000045</v>
      </c>
      <c r="F6" s="6">
        <f>'[1]3770TSH'!AE7-'[1]3770TSH'!Y7</f>
        <v>23.30000000000001</v>
      </c>
      <c r="G6" s="6">
        <f>'[1]3770TSH'!AE7-'[1]3770TSH'!D7</f>
        <v>130.3</v>
      </c>
    </row>
    <row r="7" spans="1:7" ht="12.75">
      <c r="A7" s="4">
        <v>1106</v>
      </c>
      <c r="B7" s="26" t="s">
        <v>38</v>
      </c>
      <c r="C7" s="6">
        <f>'[1]3770TSH'!J8-'[1]3770TSH'!D8</f>
        <v>14.399999999999977</v>
      </c>
      <c r="D7" s="6">
        <f>'[1]3770TSH'!Q8-'[1]3770TSH'!K8</f>
        <v>14</v>
      </c>
      <c r="E7" s="6">
        <f>'[1]3770TSH'!X8-'[1]3770TSH'!R8</f>
        <v>21</v>
      </c>
      <c r="F7" s="6">
        <f>'[1]3770TSH'!AE8-'[1]3770TSH'!Y8</f>
        <v>10.599999999999966</v>
      </c>
      <c r="G7" s="6">
        <f>'[1]3770TSH'!AE8-'[1]3770TSH'!D8</f>
        <v>58.599999999999966</v>
      </c>
    </row>
    <row r="8" spans="1:7" ht="12.75">
      <c r="A8" s="4">
        <v>1107</v>
      </c>
      <c r="B8" s="26" t="s">
        <v>38</v>
      </c>
      <c r="C8" s="6">
        <f>'[1]3770TSH'!J9-'[1]3770TSH'!D9</f>
        <v>21.30000000000001</v>
      </c>
      <c r="D8" s="6">
        <f>'[1]3770TSH'!Q9-'[1]3770TSH'!K9</f>
        <v>13.5</v>
      </c>
      <c r="E8" s="6">
        <f>'[1]3770TSH'!X9-'[1]3770TSH'!R9</f>
        <v>19.200000000000045</v>
      </c>
      <c r="F8" s="6">
        <f>'[1]3770TSH'!AE9-'[1]3770TSH'!Y9</f>
        <v>21.700000000000045</v>
      </c>
      <c r="G8" s="6">
        <f>'[1]3770TSH'!AE9-'[1]3770TSH'!D9</f>
        <v>73.40000000000003</v>
      </c>
    </row>
    <row r="9" spans="1:7" ht="12.75">
      <c r="A9" s="4">
        <v>1108</v>
      </c>
      <c r="B9" s="26" t="s">
        <v>38</v>
      </c>
      <c r="C9" s="6">
        <f>'[1]3770TSH'!J10-'[1]3770TSH'!D10</f>
        <v>24.899999999999977</v>
      </c>
      <c r="D9" s="6">
        <f>'[1]3770TSH'!Q10-'[1]3770TSH'!K10</f>
        <v>28.69999999999999</v>
      </c>
      <c r="E9" s="6">
        <f>'[1]3770TSH'!X10-'[1]3770TSH'!R10</f>
        <v>19.5</v>
      </c>
      <c r="F9" s="6">
        <f>'[1]3770TSH'!AE10-'[1]3770TSH'!Y10</f>
        <v>22.30000000000001</v>
      </c>
      <c r="G9" s="6">
        <f>'[1]3770TSH'!AE10-'[1]3770TSH'!D10</f>
        <v>112.89999999999998</v>
      </c>
    </row>
    <row r="10" spans="1:7" ht="12.75">
      <c r="A10" s="4">
        <v>1109</v>
      </c>
      <c r="B10" s="26" t="s">
        <v>38</v>
      </c>
      <c r="C10" s="6">
        <f>'[1]3770TSH'!J11-'[1]3770TSH'!D11</f>
        <v>17.19999999999999</v>
      </c>
      <c r="D10" s="6">
        <f>'[1]3770TSH'!Q11-'[1]3770TSH'!K11</f>
        <v>13</v>
      </c>
      <c r="E10" s="6">
        <f>'[1]3770TSH'!X11-'[1]3770TSH'!R11</f>
        <v>21.100000000000023</v>
      </c>
      <c r="F10" s="6">
        <f>'[1]3770TSH'!AE11-'[1]3770TSH'!Y11</f>
        <v>23.099999999999966</v>
      </c>
      <c r="G10" s="6">
        <f>'[1]3770TSH'!AE11-'[1]3770TSH'!D11</f>
        <v>82.79999999999995</v>
      </c>
    </row>
    <row r="11" spans="1:7" ht="12.75">
      <c r="A11" s="4">
        <v>1110</v>
      </c>
      <c r="B11" s="26" t="s">
        <v>38</v>
      </c>
      <c r="C11" s="6">
        <f>'[1]3770TSH'!J12-'[1]3770TSH'!D12</f>
        <v>40.599999999999966</v>
      </c>
      <c r="D11" s="6">
        <f>'[1]3770TSH'!Q12-'[1]3770TSH'!K12</f>
        <v>36.39999999999998</v>
      </c>
      <c r="E11" s="6">
        <f>'[1]3770TSH'!X12-'[1]3770TSH'!R12</f>
        <v>26.30000000000001</v>
      </c>
      <c r="F11" s="6">
        <f>'[1]3770TSH'!AE12-'[1]3770TSH'!Y12</f>
        <v>27.30000000000001</v>
      </c>
      <c r="G11" s="6">
        <f>'[1]3770TSH'!AE12-'[1]3770TSH'!D12</f>
        <v>144.8</v>
      </c>
    </row>
    <row r="12" spans="1:7" ht="12.75">
      <c r="A12" s="4">
        <v>2101</v>
      </c>
      <c r="B12" s="26" t="s">
        <v>6</v>
      </c>
      <c r="C12" s="6">
        <f>'[1]3770TSH'!J14-'[1]3770TSH'!D14</f>
        <v>5.199999999999989</v>
      </c>
      <c r="D12" s="6">
        <f>'[1]3770TSH'!Q14-'[1]3770TSH'!K14</f>
        <v>22.5</v>
      </c>
      <c r="E12" s="6">
        <f>'[1]3770TSH'!X14-'[1]3770TSH'!R14</f>
        <v>8.800000000000011</v>
      </c>
      <c r="F12" s="6">
        <f>'[1]3770TSH'!AE14-'[1]3770TSH'!Y14</f>
        <v>6.899999999999977</v>
      </c>
      <c r="G12" s="6">
        <f>'[1]3770TSH'!AE14-'[1]3770TSH'!D14</f>
        <v>35.599999999999966</v>
      </c>
    </row>
    <row r="13" spans="1:7" ht="12.75">
      <c r="A13" s="4">
        <v>2102</v>
      </c>
      <c r="B13" s="26" t="s">
        <v>6</v>
      </c>
      <c r="C13" s="6">
        <f>'[1]3770TSH'!J15-'[1]3770TSH'!D15</f>
        <v>13.699999999999989</v>
      </c>
      <c r="D13" s="6">
        <f>'[1]3770TSH'!Q15-'[1]3770TSH'!K15</f>
        <v>10.300000000000011</v>
      </c>
      <c r="E13" s="6">
        <f>'[1]3770TSH'!X15-'[1]3770TSH'!R15</f>
        <v>15.199999999999989</v>
      </c>
      <c r="F13" s="6">
        <f>'[1]3770TSH'!AE15-'[1]3770TSH'!Y15</f>
        <v>11.800000000000011</v>
      </c>
      <c r="G13" s="6">
        <f>'[1]3770TSH'!AE15-'[1]3770TSH'!D15</f>
        <v>64.5</v>
      </c>
    </row>
    <row r="14" spans="1:7" ht="12.75">
      <c r="A14" s="4">
        <v>2103</v>
      </c>
      <c r="B14" s="26" t="s">
        <v>6</v>
      </c>
      <c r="C14" s="6">
        <f>'[1]3770TSH'!J16-'[1]3770TSH'!D16</f>
        <v>42.69999999999999</v>
      </c>
      <c r="D14" s="6">
        <f>'[1]3770TSH'!Q16-'[1]3770TSH'!K16</f>
        <v>26.200000000000045</v>
      </c>
      <c r="E14" s="6">
        <f>'[1]3770TSH'!X16-'[1]3770TSH'!R16</f>
        <v>24.30000000000001</v>
      </c>
      <c r="F14" s="6">
        <f>'[1]3770TSH'!AE16-'[1]3770TSH'!Y16</f>
        <v>34.60000000000002</v>
      </c>
      <c r="G14" s="6">
        <f>'[1]3770TSH'!AE16-'[1]3770TSH'!D16</f>
        <v>146.10000000000002</v>
      </c>
    </row>
    <row r="15" spans="1:7" ht="12.75">
      <c r="A15" s="4">
        <v>2104</v>
      </c>
      <c r="B15" s="26" t="s">
        <v>6</v>
      </c>
      <c r="C15" s="6">
        <f>'[1]3770TSH'!J17-'[1]3770TSH'!D17</f>
        <v>14.199999999999989</v>
      </c>
      <c r="D15" s="6">
        <f>'[1]3770TSH'!Q17-'[1]3770TSH'!K17</f>
        <v>16.400000000000034</v>
      </c>
      <c r="E15" s="6">
        <f>'[1]3770TSH'!X17-'[1]3770TSH'!R17</f>
        <v>16.899999999999977</v>
      </c>
      <c r="F15" s="6">
        <f>'[1]3770TSH'!AE17-'[1]3770TSH'!Y17</f>
        <v>7.600000000000023</v>
      </c>
      <c r="G15" s="6">
        <f>'[1]3770TSH'!AE17-'[1]3770TSH'!D17</f>
        <v>78.69999999999999</v>
      </c>
    </row>
    <row r="16" spans="1:7" ht="12.75">
      <c r="A16" s="4">
        <v>2105</v>
      </c>
      <c r="B16" s="26" t="s">
        <v>6</v>
      </c>
      <c r="C16" s="6">
        <f>'[1]3770TSH'!J18-'[1]3770TSH'!D18</f>
        <v>29.899999999999977</v>
      </c>
      <c r="D16" s="6">
        <f>'[1]3770TSH'!Q18-'[1]3770TSH'!K18</f>
        <v>25.5</v>
      </c>
      <c r="E16" s="6">
        <f>'[1]3770TSH'!X18-'[1]3770TSH'!R18</f>
        <v>32.89999999999998</v>
      </c>
      <c r="F16" s="6">
        <f>'[1]3770TSH'!AE18-'[1]3770TSH'!Y18</f>
        <v>23.900000000000034</v>
      </c>
      <c r="G16" s="6">
        <f>'[1]3770TSH'!AE18-'[1]3770TSH'!D18</f>
        <v>132</v>
      </c>
    </row>
    <row r="17" spans="1:7" ht="12.75">
      <c r="A17" s="4">
        <v>2106</v>
      </c>
      <c r="B17" s="26" t="s">
        <v>6</v>
      </c>
      <c r="C17" s="6">
        <f>'[1]3770TSH'!J19-'[1]3770TSH'!D19</f>
        <v>38.599999999999966</v>
      </c>
      <c r="D17" s="6">
        <f>'[1]3770TSH'!Q19-'[1]3770TSH'!K19</f>
        <v>29</v>
      </c>
      <c r="E17" s="6">
        <f>'[1]3770TSH'!X19-'[1]3770TSH'!R19</f>
        <v>21.600000000000023</v>
      </c>
      <c r="F17" s="6">
        <f>'[1]3770TSH'!AE19-'[1]3770TSH'!Y19</f>
        <v>24.5</v>
      </c>
      <c r="G17" s="6">
        <f>'[1]3770TSH'!AE19-'[1]3770TSH'!D19</f>
        <v>107.09999999999997</v>
      </c>
    </row>
    <row r="18" spans="1:7" ht="12.75">
      <c r="A18" s="4">
        <v>2107</v>
      </c>
      <c r="B18" s="26" t="s">
        <v>6</v>
      </c>
      <c r="C18" s="6">
        <f>'[1]3770TSH'!J20-'[1]3770TSH'!D20</f>
        <v>26.600000000000023</v>
      </c>
      <c r="D18" s="6">
        <f>'[1]3770TSH'!Q20-'[1]3770TSH'!K20</f>
        <v>20.100000000000023</v>
      </c>
      <c r="E18" s="6">
        <f>'[1]3770TSH'!X20-'[1]3770TSH'!R20</f>
        <v>28.400000000000034</v>
      </c>
      <c r="F18" s="6">
        <f>'[1]3770TSH'!AE20-'[1]3770TSH'!Y20</f>
        <v>23.600000000000023</v>
      </c>
      <c r="G18" s="6">
        <f>'[1]3770TSH'!AE20-'[1]3770TSH'!D20</f>
        <v>114.60000000000002</v>
      </c>
    </row>
    <row r="19" spans="1:7" ht="12.75">
      <c r="A19" s="4">
        <v>2108</v>
      </c>
      <c r="B19" s="26" t="s">
        <v>6</v>
      </c>
      <c r="C19" s="6">
        <f>'[1]3770TSH'!J21-'[1]3770TSH'!D21</f>
        <v>18.69999999999999</v>
      </c>
      <c r="D19" s="6">
        <f>'[1]3770TSH'!Q21-'[1]3770TSH'!K21</f>
        <v>16.600000000000023</v>
      </c>
      <c r="E19" s="6">
        <f>'[1]3770TSH'!X21-'[1]3770TSH'!R21</f>
        <v>24.69999999999999</v>
      </c>
      <c r="F19" s="6">
        <f>'[1]3770TSH'!AE21-'[1]3770TSH'!Y21</f>
        <v>25.900000000000034</v>
      </c>
      <c r="G19" s="6">
        <f>'[1]3770TSH'!AE21-'[1]3770TSH'!D21</f>
        <v>84.80000000000001</v>
      </c>
    </row>
    <row r="20" spans="1:7" ht="12.75">
      <c r="A20" s="4">
        <v>2109</v>
      </c>
      <c r="B20" s="26" t="s">
        <v>6</v>
      </c>
      <c r="C20" s="6">
        <f>'[1]3770TSH'!J22-'[1]3770TSH'!D22</f>
        <v>45.799999999999955</v>
      </c>
      <c r="D20" s="6">
        <f>'[1]3770TSH'!Q22-'[1]3770TSH'!K22</f>
        <v>46</v>
      </c>
      <c r="E20" s="6">
        <f>'[1]3770TSH'!X22-'[1]3770TSH'!R22</f>
        <v>35.89999999999998</v>
      </c>
      <c r="F20" s="6">
        <f>'[1]3770TSH'!AE22-'[1]3770TSH'!Y22</f>
        <v>41.30000000000001</v>
      </c>
      <c r="G20" s="6">
        <f>'[1]3770TSH'!AE22-'[1]3770TSH'!D22</f>
        <v>168.09999999999997</v>
      </c>
    </row>
    <row r="21" spans="1:7" ht="12.75">
      <c r="A21" s="4">
        <v>2110</v>
      </c>
      <c r="B21" s="26" t="s">
        <v>6</v>
      </c>
      <c r="C21" s="6">
        <f>'[1]3770TSH'!J23-'[1]3770TSH'!D23</f>
        <v>35</v>
      </c>
      <c r="D21" s="6">
        <f>'[1]3770TSH'!Q23-'[1]3770TSH'!K23</f>
        <v>25.30000000000001</v>
      </c>
      <c r="E21" s="6">
        <f>'[1]3770TSH'!X23-'[1]3770TSH'!R23</f>
        <v>26.30000000000001</v>
      </c>
      <c r="F21" s="6">
        <f>'[1]3770TSH'!AE23-'[1]3770TSH'!Y23</f>
        <v>29.599999999999966</v>
      </c>
      <c r="G21" s="6">
        <f>'[1]3770TSH'!AE23-'[1]3770TSH'!D23</f>
        <v>111.30000000000001</v>
      </c>
    </row>
    <row r="22" spans="1:7" ht="12.75">
      <c r="A22" s="4">
        <v>3101</v>
      </c>
      <c r="B22" s="26" t="s">
        <v>7</v>
      </c>
      <c r="C22" s="6">
        <f>'[1]3770TSH'!J25-'[1]3770TSH'!D25</f>
        <v>-1.6999999999999886</v>
      </c>
      <c r="D22" s="6">
        <f>'[1]3770TSH'!Q25-'[1]3770TSH'!K25</f>
        <v>18.100000000000023</v>
      </c>
      <c r="E22" s="6">
        <f>'[1]3770TSH'!X25-'[1]3770TSH'!R25</f>
        <v>22.19999999999999</v>
      </c>
      <c r="F22" s="6">
        <f>'[1]3770TSH'!AE25-'[1]3770TSH'!Y25</f>
        <v>20</v>
      </c>
      <c r="G22" s="6">
        <f>'[1]3770TSH'!AE25-'[1]3770TSH'!D25</f>
        <v>80.69999999999999</v>
      </c>
    </row>
    <row r="23" spans="1:7" ht="12.75">
      <c r="A23" s="4">
        <v>3102</v>
      </c>
      <c r="B23" s="26" t="s">
        <v>150</v>
      </c>
      <c r="C23" s="6">
        <f>'[1]3770TSH'!J26-'[1]3770TSH'!D26</f>
        <v>9.599999999999966</v>
      </c>
      <c r="D23" s="6">
        <f>'[1]3770TSH'!Q26-'[1]3770TSH'!K26</f>
        <v>15.5</v>
      </c>
      <c r="E23" s="6">
        <f>'[1]3770TSH'!X26-'[1]3770TSH'!R26</f>
        <v>21.599999999999966</v>
      </c>
      <c r="F23" s="6">
        <f>'[1]3770TSH'!AE26-'[1]3770TSH'!Y26</f>
        <v>18.900000000000034</v>
      </c>
      <c r="G23" s="6">
        <f>'[1]3770TSH'!AE26-'[1]3770TSH'!D26</f>
        <v>80.5</v>
      </c>
    </row>
    <row r="24" spans="1:7" ht="12.75">
      <c r="A24" s="4">
        <v>3103</v>
      </c>
      <c r="B24" s="26" t="s">
        <v>150</v>
      </c>
      <c r="C24" s="6">
        <f>'[1]3770TSH'!J27-'[1]3770TSH'!D27</f>
        <v>11.399999999999977</v>
      </c>
      <c r="D24" s="6">
        <f>'[1]3770TSH'!Q27-'[1]3770TSH'!K27</f>
        <v>21.100000000000023</v>
      </c>
      <c r="E24" s="6">
        <f>'[1]3770TSH'!X27-'[1]3770TSH'!R27</f>
        <v>9.600000000000023</v>
      </c>
      <c r="F24" s="6">
        <f>'[1]3770TSH'!AE27-'[1]3770TSH'!Y27</f>
        <v>15.5</v>
      </c>
      <c r="G24" s="6">
        <f>'[1]3770TSH'!AE27-'[1]3770TSH'!D27</f>
        <v>82.39999999999998</v>
      </c>
    </row>
    <row r="25" spans="1:7" ht="12.75">
      <c r="A25" s="4">
        <v>3104</v>
      </c>
      <c r="B25" s="26" t="s">
        <v>150</v>
      </c>
      <c r="C25" s="6">
        <f>'[1]3770TSH'!J28-'[1]3770TSH'!D28</f>
        <v>2.8000000000000114</v>
      </c>
      <c r="D25" s="6">
        <f>'[1]3770TSH'!Q28-'[1]3770TSH'!K28</f>
        <v>9.399999999999977</v>
      </c>
      <c r="E25" s="6">
        <f>'[1]3770TSH'!X28-'[1]3770TSH'!R28</f>
        <v>14.900000000000034</v>
      </c>
      <c r="F25" s="6">
        <f>'[1]3770TSH'!AE28-'[1]3770TSH'!Y28</f>
        <v>18.80000000000001</v>
      </c>
      <c r="G25" s="6">
        <f>'[1]3770TSH'!AE28-'[1]3770TSH'!D28</f>
        <v>74.30000000000001</v>
      </c>
    </row>
    <row r="26" spans="1:7" ht="12.75">
      <c r="A26" s="4">
        <v>3105</v>
      </c>
      <c r="B26" s="26" t="s">
        <v>7</v>
      </c>
      <c r="C26" s="6">
        <f>'[1]3770TSH'!J29-'[1]3770TSH'!D29</f>
        <v>29.5</v>
      </c>
      <c r="D26" s="6">
        <f>'[1]3770TSH'!Q29-'[1]3770TSH'!K29</f>
        <v>31.100000000000023</v>
      </c>
      <c r="E26" s="6">
        <f>'[1]3770TSH'!X29-'[1]3770TSH'!R29</f>
        <v>23.900000000000034</v>
      </c>
      <c r="F26" s="6">
        <f>'[1]3770TSH'!AE29-'[1]3770TSH'!Y29</f>
        <v>17.600000000000023</v>
      </c>
      <c r="G26" s="6">
        <f>'[1]3770TSH'!AE29-'[1]3770TSH'!D29</f>
        <v>140.89999999999998</v>
      </c>
    </row>
    <row r="27" spans="1:7" ht="12.75">
      <c r="A27" s="4">
        <v>3106</v>
      </c>
      <c r="B27" s="26" t="s">
        <v>150</v>
      </c>
      <c r="C27" s="6">
        <f>'[1]3770TSH'!J30-'[1]3770TSH'!D30</f>
        <v>23.5</v>
      </c>
      <c r="D27" s="6">
        <f>'[1]3770TSH'!Q30-'[1]3770TSH'!K30</f>
        <v>24.600000000000023</v>
      </c>
      <c r="E27" s="6">
        <f>'[1]3770TSH'!X30-'[1]3770TSH'!R30</f>
        <v>17</v>
      </c>
      <c r="F27" s="6">
        <f>'[1]3770TSH'!AE30-'[1]3770TSH'!Y30</f>
        <v>23.600000000000023</v>
      </c>
      <c r="G27" s="6">
        <f>'[1]3770TSH'!AE30-'[1]3770TSH'!D30</f>
        <v>83.80000000000001</v>
      </c>
    </row>
    <row r="28" spans="1:7" ht="12.75">
      <c r="A28" s="4">
        <v>3107</v>
      </c>
      <c r="B28" s="26" t="s">
        <v>150</v>
      </c>
      <c r="C28" s="6">
        <f>'[1]3770TSH'!J31-'[1]3770TSH'!D31</f>
        <v>23.30000000000001</v>
      </c>
      <c r="D28" s="6">
        <f>'[1]3770TSH'!Q31-'[1]3770TSH'!K31</f>
        <v>18.5</v>
      </c>
      <c r="E28" s="6">
        <f>'[1]3770TSH'!X31-'[1]3770TSH'!R31</f>
        <v>19.400000000000034</v>
      </c>
      <c r="F28" s="6">
        <f>'[1]3770TSH'!AE31-'[1]3770TSH'!Y31</f>
        <v>17.099999999999966</v>
      </c>
      <c r="G28" s="6">
        <f>'[1]3770TSH'!AE31-'[1]3770TSH'!D31</f>
        <v>81.19999999999999</v>
      </c>
    </row>
    <row r="29" spans="1:7" ht="12.75">
      <c r="A29" s="4">
        <v>3108</v>
      </c>
      <c r="B29" s="26" t="s">
        <v>150</v>
      </c>
      <c r="C29" s="6">
        <f>'[1]3770TSH'!J32-'[1]3770TSH'!D32</f>
        <v>26.400000000000034</v>
      </c>
      <c r="D29" s="6">
        <f>'[1]3770TSH'!Q32-'[1]3770TSH'!K32</f>
        <v>1.599999999999966</v>
      </c>
      <c r="E29" s="6">
        <f>'[1]3770TSH'!X32-'[1]3770TSH'!R32</f>
        <v>19.299999999999955</v>
      </c>
      <c r="F29" s="6">
        <f>'[1]3770TSH'!AE32-'[1]3770TSH'!Y32</f>
        <v>19.799999999999955</v>
      </c>
      <c r="G29" s="6">
        <f>'[1]3770TSH'!AE32-'[1]3770TSH'!D32</f>
        <v>76.19999999999999</v>
      </c>
    </row>
    <row r="30" spans="1:7" ht="12.75">
      <c r="A30" s="4">
        <v>3109</v>
      </c>
      <c r="B30" s="26" t="s">
        <v>7</v>
      </c>
      <c r="C30" s="6">
        <f>'[1]3770TSH'!J33-'[1]3770TSH'!D33</f>
        <v>15.900000000000034</v>
      </c>
      <c r="D30" s="6">
        <f>'[1]3770TSH'!Q33-'[1]3770TSH'!K33</f>
        <v>30.600000000000023</v>
      </c>
      <c r="E30" s="6">
        <f>'[1]3770TSH'!X33-'[1]3770TSH'!R33</f>
        <v>23.30000000000001</v>
      </c>
      <c r="F30" s="6">
        <f>'[1]3770TSH'!AE33-'[1]3770TSH'!Y33</f>
        <v>25.80000000000001</v>
      </c>
      <c r="G30" s="6">
        <f>'[1]3770TSH'!AE33-'[1]3770TSH'!D33</f>
        <v>106.40000000000003</v>
      </c>
    </row>
    <row r="31" spans="1:7" ht="12.75">
      <c r="A31" s="4">
        <v>3110</v>
      </c>
      <c r="B31" s="26" t="s">
        <v>150</v>
      </c>
      <c r="C31" s="6">
        <f>'[1]3770TSH'!J34-'[1]3770TSH'!D34</f>
        <v>29.80000000000001</v>
      </c>
      <c r="D31" s="6">
        <f>'[1]3770TSH'!Q34-'[1]3770TSH'!K34</f>
        <v>32.900000000000034</v>
      </c>
      <c r="E31" s="6">
        <f>'[1]3770TSH'!X34-'[1]3770TSH'!R34</f>
        <v>31.099999999999966</v>
      </c>
      <c r="F31" s="6">
        <f>'[1]3770TSH'!AE34-'[1]3770TSH'!Y34</f>
        <v>32.30000000000001</v>
      </c>
      <c r="G31" s="6">
        <f>'[1]3770TSH'!AE34-'[1]3770TSH'!D34</f>
        <v>134.10000000000002</v>
      </c>
    </row>
    <row r="32" spans="1:7" ht="12.75">
      <c r="A32" s="4">
        <v>4101</v>
      </c>
      <c r="B32" s="26" t="s">
        <v>8</v>
      </c>
      <c r="C32" s="6">
        <f>'[1]3770TSH'!J36-'[1]3770TSH'!D36</f>
        <v>12.600000000000023</v>
      </c>
      <c r="D32" s="6">
        <f>'[1]3770TSH'!Q36-'[1]3770TSH'!K36</f>
        <v>22.399999999999977</v>
      </c>
      <c r="E32" s="6">
        <f>'[1]3770TSH'!X36-'[1]3770TSH'!R36</f>
        <v>18.900000000000034</v>
      </c>
      <c r="F32" s="6">
        <f>'[1]3770TSH'!AE36-'[1]3770TSH'!Y36</f>
        <v>18.5</v>
      </c>
      <c r="G32" s="6">
        <f>'[1]3770TSH'!AE36-'[1]3770TSH'!D36</f>
        <v>85.30000000000001</v>
      </c>
    </row>
    <row r="33" spans="1:7" ht="12.75">
      <c r="A33" s="4">
        <v>4102</v>
      </c>
      <c r="B33" s="26" t="s">
        <v>151</v>
      </c>
      <c r="C33" s="6">
        <f>'[1]3770TSH'!J37-'[1]3770TSH'!D37</f>
        <v>13.699999999999989</v>
      </c>
      <c r="D33" s="6">
        <f>'[1]3770TSH'!Q37-'[1]3770TSH'!K37</f>
        <v>24.30000000000001</v>
      </c>
      <c r="E33" s="6">
        <f>'[1]3770TSH'!X37-'[1]3770TSH'!R37</f>
        <v>19.69999999999999</v>
      </c>
      <c r="F33" s="6">
        <f>'[1]3770TSH'!AE37-'[1]3770TSH'!Y37</f>
        <v>19.30000000000001</v>
      </c>
      <c r="G33" s="6">
        <f>'[1]3770TSH'!AE37-'[1]3770TSH'!D37</f>
        <v>83.89999999999998</v>
      </c>
    </row>
    <row r="34" spans="1:7" ht="12.75">
      <c r="A34" s="4">
        <v>4103</v>
      </c>
      <c r="B34" s="26" t="s">
        <v>8</v>
      </c>
      <c r="C34" s="6">
        <f>'[1]3770TSH'!J38-'[1]3770TSH'!D38</f>
        <v>-2</v>
      </c>
      <c r="D34" s="6">
        <f>'[1]3770TSH'!Q38-'[1]3770TSH'!K38</f>
        <v>11.099999999999966</v>
      </c>
      <c r="E34" s="6">
        <f>'[1]3770TSH'!X38-'[1]3770TSH'!R38</f>
        <v>21</v>
      </c>
      <c r="F34" s="6">
        <f>'[1]3770TSH'!AE38-'[1]3770TSH'!Y38</f>
        <v>16.80000000000001</v>
      </c>
      <c r="G34" s="6">
        <f>'[1]3770TSH'!AE38-'[1]3770TSH'!D38</f>
        <v>60.60000000000002</v>
      </c>
    </row>
    <row r="35" spans="1:7" ht="12.75">
      <c r="A35" s="4">
        <v>4104</v>
      </c>
      <c r="B35" s="26" t="s">
        <v>151</v>
      </c>
      <c r="C35" s="6">
        <f>'[1]3770TSH'!J39-'[1]3770TSH'!D39</f>
        <v>32</v>
      </c>
      <c r="D35" s="6">
        <f>'[1]3770TSH'!Q39-'[1]3770TSH'!K39</f>
        <v>21.30000000000001</v>
      </c>
      <c r="E35" s="6">
        <f>'[1]3770TSH'!X39-'[1]3770TSH'!R39</f>
        <v>29.69999999999999</v>
      </c>
      <c r="F35" s="6">
        <f>'[1]3770TSH'!AE39-'[1]3770TSH'!Y39</f>
        <v>15.100000000000023</v>
      </c>
      <c r="G35" s="6">
        <f>'[1]3770TSH'!AE39-'[1]3770TSH'!D39</f>
        <v>121.20000000000005</v>
      </c>
    </row>
    <row r="36" spans="1:7" ht="12.75">
      <c r="A36" s="4">
        <v>4105</v>
      </c>
      <c r="B36" s="26" t="s">
        <v>8</v>
      </c>
      <c r="C36" s="6">
        <f>'[1]3770TSH'!J40-'[1]3770TSH'!D40</f>
        <v>-1.1000000000000227</v>
      </c>
      <c r="D36" s="6">
        <f>'[1]3770TSH'!Q40-'[1]3770TSH'!K40</f>
        <v>26.100000000000023</v>
      </c>
      <c r="E36" s="6">
        <f>'[1]3770TSH'!X40-'[1]3770TSH'!R40</f>
        <v>33.60000000000002</v>
      </c>
      <c r="F36" s="6">
        <f>'[1]3770TSH'!AE40-'[1]3770TSH'!Y40</f>
        <v>24.80000000000001</v>
      </c>
      <c r="G36" s="6">
        <f>'[1]3770TSH'!AE40-'[1]3770TSH'!D40</f>
        <v>93</v>
      </c>
    </row>
    <row r="37" spans="1:7" ht="12.75">
      <c r="A37" s="4">
        <v>4106</v>
      </c>
      <c r="B37" s="26" t="s">
        <v>151</v>
      </c>
      <c r="C37" s="6">
        <f>'[1]3770TSH'!J41-'[1]3770TSH'!D41</f>
        <v>22.900000000000034</v>
      </c>
      <c r="D37" s="6">
        <f>'[1]3770TSH'!Q41-'[1]3770TSH'!K41</f>
        <v>33.10000000000002</v>
      </c>
      <c r="E37" s="6">
        <f>'[1]3770TSH'!X41-'[1]3770TSH'!R41</f>
        <v>26.5</v>
      </c>
      <c r="F37" s="6">
        <f>'[1]3770TSH'!AE41-'[1]3770TSH'!Y41</f>
        <v>21.5</v>
      </c>
      <c r="G37" s="6">
        <f>'[1]3770TSH'!AE41-'[1]3770TSH'!D41</f>
        <v>101.10000000000002</v>
      </c>
    </row>
    <row r="38" spans="1:7" ht="12.75">
      <c r="A38" s="4">
        <v>4107</v>
      </c>
      <c r="B38" s="26" t="s">
        <v>8</v>
      </c>
      <c r="C38" s="6">
        <f>'[1]3770TSH'!J42-'[1]3770TSH'!D42</f>
        <v>14</v>
      </c>
      <c r="D38" s="6">
        <f>'[1]3770TSH'!Q42-'[1]3770TSH'!K42</f>
        <v>26.5</v>
      </c>
      <c r="E38" s="6">
        <f>'[1]3770TSH'!X42-'[1]3770TSH'!R42</f>
        <v>21</v>
      </c>
      <c r="F38" s="6">
        <f>'[1]3770TSH'!AE42-'[1]3770TSH'!Y42</f>
        <v>21.600000000000023</v>
      </c>
      <c r="G38" s="6">
        <f>'[1]3770TSH'!AE42-'[1]3770TSH'!D42</f>
        <v>88.10000000000002</v>
      </c>
    </row>
    <row r="39" spans="1:7" ht="12.75">
      <c r="A39" s="4">
        <v>4108</v>
      </c>
      <c r="B39" s="26" t="s">
        <v>151</v>
      </c>
      <c r="C39" s="6">
        <f>'[1]3770TSH'!J43-'[1]3770TSH'!D43</f>
        <v>4.099999999999966</v>
      </c>
      <c r="D39" s="6">
        <f>'[1]3770TSH'!Q43-'[1]3770TSH'!K43</f>
        <v>16.700000000000045</v>
      </c>
      <c r="E39" s="6">
        <f>'[1]3770TSH'!X43-'[1]3770TSH'!R43</f>
        <v>23.599999999999966</v>
      </c>
      <c r="F39" s="6">
        <f>'[1]3770TSH'!AE43-'[1]3770TSH'!Y43</f>
        <v>24.19999999999999</v>
      </c>
      <c r="G39" s="6">
        <f>'[1]3770TSH'!AE43-'[1]3770TSH'!D43</f>
        <v>81.89999999999998</v>
      </c>
    </row>
    <row r="40" spans="1:7" ht="12.75">
      <c r="A40" s="4">
        <v>4109</v>
      </c>
      <c r="B40" s="26" t="s">
        <v>8</v>
      </c>
      <c r="C40" s="6">
        <f>'[1]3770TSH'!J44-'[1]3770TSH'!D44</f>
        <v>19.69999999999999</v>
      </c>
      <c r="D40" s="6">
        <f>'[1]3770TSH'!Q44-'[1]3770TSH'!K44</f>
        <v>19</v>
      </c>
      <c r="E40" s="6">
        <f>'[1]3770TSH'!X44-'[1]3770TSH'!R44</f>
        <v>15.400000000000034</v>
      </c>
      <c r="F40" s="6">
        <f>'[1]3770TSH'!AE44-'[1]3770TSH'!Y44</f>
        <v>17.19999999999999</v>
      </c>
      <c r="G40" s="6">
        <f>'[1]3770TSH'!AE44-'[1]3770TSH'!D44</f>
        <v>77</v>
      </c>
    </row>
    <row r="41" spans="1:7" ht="12.75">
      <c r="A41" s="4">
        <v>4110</v>
      </c>
      <c r="B41" s="26" t="s">
        <v>151</v>
      </c>
      <c r="C41" s="6">
        <f>'[1]3770TSH'!J45-'[1]3770TSH'!D45</f>
        <v>13</v>
      </c>
      <c r="D41" s="6">
        <f>'[1]3770TSH'!Q45-'[1]3770TSH'!K45</f>
        <v>33.39999999999998</v>
      </c>
      <c r="E41" s="6">
        <f>'[1]3770TSH'!X45-'[1]3770TSH'!R45</f>
        <v>22.80000000000001</v>
      </c>
      <c r="F41" s="6">
        <f>'[1]3770TSH'!AE45-'[1]3770TSH'!Y45</f>
        <v>27.19999999999999</v>
      </c>
      <c r="G41" s="6">
        <f>'[1]3770TSH'!AE45-'[1]3770TSH'!D45</f>
        <v>102.5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9.83203125" style="4" customWidth="1"/>
    <col min="2" max="2" width="10.83203125" style="4" bestFit="1" customWidth="1"/>
    <col min="7" max="7" width="9.33203125" style="5" customWidth="1"/>
    <col min="9" max="9" width="9.33203125" style="6" customWidth="1"/>
  </cols>
  <sheetData>
    <row r="1" spans="3:13" ht="12.75">
      <c r="C1" t="s">
        <v>9</v>
      </c>
      <c r="D1" t="s">
        <v>28</v>
      </c>
      <c r="E1" t="s">
        <v>29</v>
      </c>
      <c r="F1" s="7" t="s">
        <v>30</v>
      </c>
      <c r="G1" s="8" t="s">
        <v>13</v>
      </c>
      <c r="H1" s="7" t="s">
        <v>14</v>
      </c>
      <c r="I1" s="9" t="s">
        <v>15</v>
      </c>
      <c r="J1" s="7" t="s">
        <v>31</v>
      </c>
      <c r="K1" s="7" t="s">
        <v>32</v>
      </c>
      <c r="L1" s="7" t="s">
        <v>33</v>
      </c>
      <c r="M1" s="7" t="s">
        <v>34</v>
      </c>
    </row>
    <row r="2" spans="1:13" ht="12.75">
      <c r="A2" s="4">
        <v>1201</v>
      </c>
      <c r="B2" s="4" t="s">
        <v>5</v>
      </c>
      <c r="C2" t="s">
        <v>20</v>
      </c>
      <c r="D2" t="s">
        <v>21</v>
      </c>
      <c r="E2" t="s">
        <v>21</v>
      </c>
      <c r="F2" s="7" t="s">
        <v>22</v>
      </c>
      <c r="G2" s="8">
        <v>1.03</v>
      </c>
      <c r="H2" s="7" t="s">
        <v>21</v>
      </c>
      <c r="I2" s="9">
        <v>6</v>
      </c>
      <c r="J2" s="7">
        <v>0.3</v>
      </c>
      <c r="K2" s="7">
        <v>3.2</v>
      </c>
      <c r="L2" s="7" t="s">
        <v>21</v>
      </c>
      <c r="M2" s="7" t="s">
        <v>21</v>
      </c>
    </row>
    <row r="3" spans="1:13" ht="12.75">
      <c r="A3" s="4">
        <v>1202</v>
      </c>
      <c r="B3" s="4" t="s">
        <v>5</v>
      </c>
      <c r="C3" t="s">
        <v>20</v>
      </c>
      <c r="D3" t="s">
        <v>21</v>
      </c>
      <c r="E3" t="s">
        <v>21</v>
      </c>
      <c r="F3" s="7" t="s">
        <v>21</v>
      </c>
      <c r="G3" s="8">
        <v>1.01</v>
      </c>
      <c r="H3" s="7" t="s">
        <v>21</v>
      </c>
      <c r="I3" s="9">
        <v>7</v>
      </c>
      <c r="J3" s="7">
        <v>0.3</v>
      </c>
      <c r="K3" s="7">
        <v>3.2</v>
      </c>
      <c r="L3" s="7" t="s">
        <v>21</v>
      </c>
      <c r="M3" s="7" t="s">
        <v>21</v>
      </c>
    </row>
    <row r="4" spans="1:13" ht="12.75">
      <c r="A4" s="4">
        <v>1203</v>
      </c>
      <c r="B4" s="4" t="s">
        <v>5</v>
      </c>
      <c r="C4" t="s">
        <v>20</v>
      </c>
      <c r="D4" t="s">
        <v>21</v>
      </c>
      <c r="E4" t="s">
        <v>21</v>
      </c>
      <c r="F4" s="7" t="s">
        <v>22</v>
      </c>
      <c r="G4" s="8">
        <v>1.025</v>
      </c>
      <c r="H4" s="7" t="s">
        <v>21</v>
      </c>
      <c r="I4" s="9">
        <v>6.5</v>
      </c>
      <c r="J4" s="7">
        <v>0.3</v>
      </c>
      <c r="K4" s="7">
        <v>3.2</v>
      </c>
      <c r="L4" s="7" t="s">
        <v>21</v>
      </c>
      <c r="M4" s="7">
        <v>15</v>
      </c>
    </row>
    <row r="5" spans="1:13" ht="12.75">
      <c r="A5" s="4">
        <v>1206</v>
      </c>
      <c r="B5" s="4" t="s">
        <v>5</v>
      </c>
      <c r="C5" t="s">
        <v>35</v>
      </c>
      <c r="D5" t="s">
        <v>21</v>
      </c>
      <c r="E5" t="s">
        <v>21</v>
      </c>
      <c r="F5" s="7" t="s">
        <v>21</v>
      </c>
      <c r="G5" s="8">
        <v>1.005</v>
      </c>
      <c r="H5" s="7" t="s">
        <v>22</v>
      </c>
      <c r="I5" s="9">
        <v>7</v>
      </c>
      <c r="J5" s="7" t="s">
        <v>21</v>
      </c>
      <c r="K5" s="7">
        <v>3.2</v>
      </c>
      <c r="L5" s="7" t="s">
        <v>21</v>
      </c>
      <c r="M5" s="7">
        <v>15</v>
      </c>
    </row>
    <row r="6" spans="1:13" ht="12.75">
      <c r="A6" s="4">
        <v>1207</v>
      </c>
      <c r="B6" s="4" t="s">
        <v>5</v>
      </c>
      <c r="C6" t="s">
        <v>20</v>
      </c>
      <c r="D6" t="s">
        <v>21</v>
      </c>
      <c r="E6" t="s">
        <v>21</v>
      </c>
      <c r="F6" s="7" t="s">
        <v>21</v>
      </c>
      <c r="G6" s="8">
        <v>1.01</v>
      </c>
      <c r="H6" s="7" t="s">
        <v>21</v>
      </c>
      <c r="I6" s="9">
        <v>7</v>
      </c>
      <c r="J6" s="7" t="s">
        <v>21</v>
      </c>
      <c r="K6" s="7">
        <v>3.2</v>
      </c>
      <c r="L6" s="7" t="s">
        <v>21</v>
      </c>
      <c r="M6" s="7" t="s">
        <v>21</v>
      </c>
    </row>
    <row r="7" spans="1:13" ht="12.75">
      <c r="A7" s="4">
        <v>1208</v>
      </c>
      <c r="B7" s="4" t="s">
        <v>5</v>
      </c>
      <c r="C7" t="s">
        <v>20</v>
      </c>
      <c r="D7" t="s">
        <v>21</v>
      </c>
      <c r="E7" t="s">
        <v>21</v>
      </c>
      <c r="F7" s="7" t="s">
        <v>21</v>
      </c>
      <c r="G7" s="8">
        <v>1.015</v>
      </c>
      <c r="H7" s="7" t="s">
        <v>21</v>
      </c>
      <c r="I7" s="9">
        <v>6</v>
      </c>
      <c r="J7" s="7" t="s">
        <v>21</v>
      </c>
      <c r="K7" s="7">
        <v>3.2</v>
      </c>
      <c r="L7" s="7" t="s">
        <v>21</v>
      </c>
      <c r="M7" s="7" t="s">
        <v>21</v>
      </c>
    </row>
    <row r="8" spans="1:13" ht="12.75">
      <c r="A8" s="4">
        <v>2201</v>
      </c>
      <c r="B8" s="4" t="s">
        <v>6</v>
      </c>
      <c r="C8" t="s">
        <v>36</v>
      </c>
      <c r="D8" t="s">
        <v>21</v>
      </c>
      <c r="E8" t="s">
        <v>21</v>
      </c>
      <c r="F8" s="7" t="s">
        <v>22</v>
      </c>
      <c r="G8" s="8">
        <v>1.02</v>
      </c>
      <c r="H8" s="7" t="s">
        <v>21</v>
      </c>
      <c r="I8" s="9">
        <v>6.5</v>
      </c>
      <c r="J8" s="7">
        <v>0.3</v>
      </c>
      <c r="K8" s="7">
        <v>3.2</v>
      </c>
      <c r="L8" s="7" t="s">
        <v>21</v>
      </c>
      <c r="M8" s="7" t="s">
        <v>21</v>
      </c>
    </row>
    <row r="9" spans="1:13" ht="12.75">
      <c r="A9" s="4">
        <v>2202</v>
      </c>
      <c r="B9" s="4" t="s">
        <v>6</v>
      </c>
      <c r="C9" t="s">
        <v>20</v>
      </c>
      <c r="D9" t="s">
        <v>21</v>
      </c>
      <c r="E9" t="s">
        <v>21</v>
      </c>
      <c r="F9" s="7" t="s">
        <v>21</v>
      </c>
      <c r="G9" s="8">
        <v>1.01</v>
      </c>
      <c r="H9" s="7" t="s">
        <v>21</v>
      </c>
      <c r="I9" s="9">
        <v>7.5</v>
      </c>
      <c r="J9" s="7" t="s">
        <v>22</v>
      </c>
      <c r="K9" s="7">
        <v>3.2</v>
      </c>
      <c r="L9" s="7" t="s">
        <v>21</v>
      </c>
      <c r="M9" s="7" t="s">
        <v>21</v>
      </c>
    </row>
    <row r="10" spans="1:13" ht="12.75">
      <c r="A10" s="4">
        <v>2203</v>
      </c>
      <c r="B10" s="4" t="s">
        <v>6</v>
      </c>
      <c r="C10" t="s">
        <v>20</v>
      </c>
      <c r="D10" t="s">
        <v>21</v>
      </c>
      <c r="E10" t="s">
        <v>21</v>
      </c>
      <c r="F10" s="7" t="s">
        <v>21</v>
      </c>
      <c r="G10" s="8">
        <v>1.01</v>
      </c>
      <c r="H10" s="7" t="s">
        <v>21</v>
      </c>
      <c r="I10" s="9">
        <v>7.5</v>
      </c>
      <c r="J10" s="7" t="s">
        <v>22</v>
      </c>
      <c r="K10" s="7">
        <v>3.2</v>
      </c>
      <c r="L10" s="7" t="s">
        <v>26</v>
      </c>
      <c r="M10" s="7" t="s">
        <v>21</v>
      </c>
    </row>
    <row r="11" spans="1:13" ht="12.75">
      <c r="A11" s="4">
        <v>2206</v>
      </c>
      <c r="B11" s="4" t="s">
        <v>6</v>
      </c>
      <c r="C11" t="s">
        <v>36</v>
      </c>
      <c r="D11" t="s">
        <v>21</v>
      </c>
      <c r="E11" t="s">
        <v>21</v>
      </c>
      <c r="F11" s="7" t="s">
        <v>21</v>
      </c>
      <c r="G11" s="8">
        <v>1.01</v>
      </c>
      <c r="H11" s="7" t="s">
        <v>21</v>
      </c>
      <c r="I11" s="9">
        <v>6.5</v>
      </c>
      <c r="J11" s="7" t="s">
        <v>21</v>
      </c>
      <c r="K11" s="7">
        <v>3.2</v>
      </c>
      <c r="L11" s="7" t="s">
        <v>21</v>
      </c>
      <c r="M11" s="7" t="s">
        <v>21</v>
      </c>
    </row>
    <row r="12" spans="1:13" ht="12.75">
      <c r="A12" s="4">
        <v>2207</v>
      </c>
      <c r="B12" s="4" t="s">
        <v>6</v>
      </c>
      <c r="C12" t="s">
        <v>35</v>
      </c>
      <c r="D12" t="s">
        <v>21</v>
      </c>
      <c r="E12" t="s">
        <v>21</v>
      </c>
      <c r="F12" s="7" t="s">
        <v>21</v>
      </c>
      <c r="G12" s="8">
        <v>1.005</v>
      </c>
      <c r="H12" s="7" t="s">
        <v>25</v>
      </c>
      <c r="I12" s="9">
        <v>7</v>
      </c>
      <c r="J12" s="7" t="s">
        <v>21</v>
      </c>
      <c r="K12" s="7">
        <v>3.2</v>
      </c>
      <c r="L12" s="7" t="s">
        <v>21</v>
      </c>
      <c r="M12" s="7" t="s">
        <v>21</v>
      </c>
    </row>
    <row r="13" spans="1:13" ht="12.75">
      <c r="A13" s="4">
        <v>2208</v>
      </c>
      <c r="B13" s="4" t="s">
        <v>6</v>
      </c>
      <c r="C13" t="s">
        <v>36</v>
      </c>
      <c r="D13" t="s">
        <v>21</v>
      </c>
      <c r="E13" t="s">
        <v>24</v>
      </c>
      <c r="F13" s="7" t="s">
        <v>22</v>
      </c>
      <c r="G13" s="8">
        <v>1.025</v>
      </c>
      <c r="H13" s="7" t="s">
        <v>21</v>
      </c>
      <c r="I13" s="9">
        <v>6.5</v>
      </c>
      <c r="J13" s="7">
        <v>0.3</v>
      </c>
      <c r="K13" s="7">
        <v>3.2</v>
      </c>
      <c r="L13" s="7" t="s">
        <v>21</v>
      </c>
      <c r="M13" s="7" t="s">
        <v>21</v>
      </c>
    </row>
    <row r="14" spans="1:13" ht="12.75">
      <c r="A14" s="4">
        <v>3201</v>
      </c>
      <c r="B14" s="4" t="s">
        <v>7</v>
      </c>
      <c r="C14" t="s">
        <v>36</v>
      </c>
      <c r="D14" t="s">
        <v>21</v>
      </c>
      <c r="E14" t="s">
        <v>21</v>
      </c>
      <c r="F14" s="7" t="s">
        <v>21</v>
      </c>
      <c r="G14" s="8">
        <v>1.02</v>
      </c>
      <c r="H14" s="7" t="s">
        <v>21</v>
      </c>
      <c r="I14" s="9">
        <v>8</v>
      </c>
      <c r="J14" s="7">
        <v>0.3</v>
      </c>
      <c r="K14" s="7">
        <v>3.2</v>
      </c>
      <c r="L14" s="7" t="s">
        <v>21</v>
      </c>
      <c r="M14" s="7" t="s">
        <v>21</v>
      </c>
    </row>
    <row r="15" spans="1:13" ht="12.75">
      <c r="A15" s="4">
        <v>3202</v>
      </c>
      <c r="B15" s="4" t="s">
        <v>7</v>
      </c>
      <c r="C15" t="s">
        <v>36</v>
      </c>
      <c r="D15" t="s">
        <v>21</v>
      </c>
      <c r="E15" t="s">
        <v>21</v>
      </c>
      <c r="F15" s="7" t="s">
        <v>21</v>
      </c>
      <c r="G15" s="8">
        <v>1.02</v>
      </c>
      <c r="H15" s="7" t="s">
        <v>21</v>
      </c>
      <c r="I15" s="9">
        <v>7.5</v>
      </c>
      <c r="J15" s="7" t="s">
        <v>22</v>
      </c>
      <c r="K15" s="7">
        <v>3.2</v>
      </c>
      <c r="L15" s="7" t="s">
        <v>21</v>
      </c>
      <c r="M15" s="7" t="s">
        <v>21</v>
      </c>
    </row>
    <row r="16" spans="1:13" ht="12.75">
      <c r="A16" s="4">
        <v>3203</v>
      </c>
      <c r="B16" s="4" t="s">
        <v>7</v>
      </c>
      <c r="C16" t="s">
        <v>20</v>
      </c>
      <c r="D16" t="s">
        <v>21</v>
      </c>
      <c r="E16" t="s">
        <v>21</v>
      </c>
      <c r="F16" s="7" t="s">
        <v>22</v>
      </c>
      <c r="G16" s="8">
        <v>1.03</v>
      </c>
      <c r="H16" s="7" t="s">
        <v>21</v>
      </c>
      <c r="I16" s="9">
        <v>6</v>
      </c>
      <c r="J16" s="7">
        <v>0.3</v>
      </c>
      <c r="K16" s="7">
        <v>3.2</v>
      </c>
      <c r="L16" s="7" t="s">
        <v>21</v>
      </c>
      <c r="M16" s="7" t="s">
        <v>21</v>
      </c>
    </row>
    <row r="17" spans="1:13" ht="12.75">
      <c r="A17" s="4">
        <v>3206</v>
      </c>
      <c r="B17" s="4" t="s">
        <v>7</v>
      </c>
      <c r="C17" t="s">
        <v>20</v>
      </c>
      <c r="D17" t="s">
        <v>21</v>
      </c>
      <c r="E17" t="s">
        <v>21</v>
      </c>
      <c r="F17" s="7" t="s">
        <v>21</v>
      </c>
      <c r="G17" s="8">
        <v>1.015</v>
      </c>
      <c r="H17" s="7" t="s">
        <v>21</v>
      </c>
      <c r="I17" s="9">
        <v>7</v>
      </c>
      <c r="J17" s="7" t="s">
        <v>21</v>
      </c>
      <c r="K17" s="7">
        <v>3.2</v>
      </c>
      <c r="L17" s="7" t="s">
        <v>26</v>
      </c>
      <c r="M17" s="7" t="s">
        <v>21</v>
      </c>
    </row>
    <row r="18" spans="1:13" ht="12.75">
      <c r="A18" s="4">
        <v>3207</v>
      </c>
      <c r="B18" s="4" t="s">
        <v>7</v>
      </c>
      <c r="C18" t="s">
        <v>20</v>
      </c>
      <c r="D18" t="s">
        <v>21</v>
      </c>
      <c r="E18" t="s">
        <v>21</v>
      </c>
      <c r="F18" s="7" t="s">
        <v>21</v>
      </c>
      <c r="G18" s="8">
        <v>1.005</v>
      </c>
      <c r="H18" s="7" t="s">
        <v>21</v>
      </c>
      <c r="I18" s="9">
        <v>7</v>
      </c>
      <c r="J18" s="7" t="s">
        <v>21</v>
      </c>
      <c r="K18" s="7">
        <v>3.2</v>
      </c>
      <c r="L18" s="7" t="s">
        <v>21</v>
      </c>
      <c r="M18" s="7" t="s">
        <v>21</v>
      </c>
    </row>
    <row r="19" spans="1:13" ht="12.75">
      <c r="A19" s="4">
        <v>3208</v>
      </c>
      <c r="B19" s="4" t="s">
        <v>7</v>
      </c>
      <c r="C19" t="s">
        <v>20</v>
      </c>
      <c r="D19" t="s">
        <v>21</v>
      </c>
      <c r="E19" t="s">
        <v>21</v>
      </c>
      <c r="F19" s="7" t="s">
        <v>21</v>
      </c>
      <c r="G19" s="8">
        <v>1.025</v>
      </c>
      <c r="H19" s="7" t="s">
        <v>21</v>
      </c>
      <c r="I19" s="9">
        <v>7</v>
      </c>
      <c r="J19" s="7" t="s">
        <v>22</v>
      </c>
      <c r="K19" s="7">
        <v>3.2</v>
      </c>
      <c r="L19" s="7" t="s">
        <v>21</v>
      </c>
      <c r="M19" s="7" t="s">
        <v>21</v>
      </c>
    </row>
    <row r="20" spans="1:13" ht="12.75">
      <c r="A20" s="4">
        <v>4201</v>
      </c>
      <c r="B20" s="4" t="s">
        <v>8</v>
      </c>
      <c r="C20" t="s">
        <v>20</v>
      </c>
      <c r="D20" t="s">
        <v>21</v>
      </c>
      <c r="E20" t="s">
        <v>21</v>
      </c>
      <c r="F20" s="7" t="s">
        <v>21</v>
      </c>
      <c r="G20" s="8">
        <v>1.025</v>
      </c>
      <c r="H20" s="7">
        <v>200</v>
      </c>
      <c r="I20" s="9">
        <v>6</v>
      </c>
      <c r="J20" s="7">
        <v>0.3</v>
      </c>
      <c r="K20" s="7">
        <v>3.2</v>
      </c>
      <c r="L20" s="7" t="s">
        <v>21</v>
      </c>
      <c r="M20" s="7">
        <v>15</v>
      </c>
    </row>
    <row r="21" spans="1:13" ht="12.75">
      <c r="A21" s="4">
        <v>4203</v>
      </c>
      <c r="B21" s="4" t="s">
        <v>8</v>
      </c>
      <c r="C21" t="s">
        <v>36</v>
      </c>
      <c r="D21" t="s">
        <v>21</v>
      </c>
      <c r="E21" t="s">
        <v>21</v>
      </c>
      <c r="F21" s="7" t="s">
        <v>21</v>
      </c>
      <c r="G21" s="8">
        <v>1.03</v>
      </c>
      <c r="H21" s="7">
        <v>200</v>
      </c>
      <c r="I21" s="9">
        <v>7</v>
      </c>
      <c r="J21" s="7">
        <v>1</v>
      </c>
      <c r="K21" s="7">
        <v>3.2</v>
      </c>
      <c r="L21" s="7" t="s">
        <v>21</v>
      </c>
      <c r="M21" s="7">
        <v>500</v>
      </c>
    </row>
    <row r="22" spans="1:13" ht="12.75">
      <c r="A22" s="4">
        <v>4204</v>
      </c>
      <c r="B22" s="4" t="s">
        <v>8</v>
      </c>
      <c r="C22" t="s">
        <v>36</v>
      </c>
      <c r="D22" t="s">
        <v>21</v>
      </c>
      <c r="E22" t="s">
        <v>21</v>
      </c>
      <c r="F22" s="7" t="s">
        <v>21</v>
      </c>
      <c r="G22" s="8">
        <v>1.03</v>
      </c>
      <c r="H22" s="7">
        <v>200</v>
      </c>
      <c r="I22" s="9">
        <v>6</v>
      </c>
      <c r="J22" s="7">
        <v>1</v>
      </c>
      <c r="K22" s="7">
        <v>3.2</v>
      </c>
      <c r="L22" s="7" t="s">
        <v>21</v>
      </c>
      <c r="M22" s="7">
        <v>70</v>
      </c>
    </row>
    <row r="23" spans="1:13" ht="12.75">
      <c r="A23" s="4">
        <v>4208</v>
      </c>
      <c r="B23" s="4" t="s">
        <v>8</v>
      </c>
      <c r="C23" t="s">
        <v>36</v>
      </c>
      <c r="D23" t="s">
        <v>21</v>
      </c>
      <c r="E23" t="s">
        <v>21</v>
      </c>
      <c r="F23" s="7" t="s">
        <v>21</v>
      </c>
      <c r="G23" s="8">
        <v>1.03</v>
      </c>
      <c r="H23" s="7">
        <v>200</v>
      </c>
      <c r="I23" s="9">
        <v>6</v>
      </c>
      <c r="J23" s="7">
        <v>1</v>
      </c>
      <c r="K23" s="7">
        <v>3.2</v>
      </c>
      <c r="L23" s="7" t="s">
        <v>21</v>
      </c>
      <c r="M23" s="7">
        <v>15</v>
      </c>
    </row>
    <row r="24" spans="1:13" ht="12.75">
      <c r="A24" s="4">
        <v>4209</v>
      </c>
      <c r="B24" s="4" t="s">
        <v>8</v>
      </c>
      <c r="C24" t="s">
        <v>20</v>
      </c>
      <c r="D24" t="s">
        <v>21</v>
      </c>
      <c r="E24" t="s">
        <v>21</v>
      </c>
      <c r="F24" s="7" t="s">
        <v>21</v>
      </c>
      <c r="G24" s="8">
        <v>1.03</v>
      </c>
      <c r="H24" s="7" t="s">
        <v>21</v>
      </c>
      <c r="I24" s="9">
        <v>6</v>
      </c>
      <c r="J24" s="7">
        <v>0.3</v>
      </c>
      <c r="K24" s="7">
        <v>3.2</v>
      </c>
      <c r="L24" s="7" t="s">
        <v>21</v>
      </c>
      <c r="M24" s="7" t="s">
        <v>21</v>
      </c>
    </row>
    <row r="25" spans="1:13" ht="12.75">
      <c r="A25" s="4">
        <v>4210</v>
      </c>
      <c r="B25" s="4" t="s">
        <v>8</v>
      </c>
      <c r="C25" t="s">
        <v>37</v>
      </c>
      <c r="D25" t="s">
        <v>21</v>
      </c>
      <c r="E25" t="s">
        <v>21</v>
      </c>
      <c r="F25" s="7" t="s">
        <v>21</v>
      </c>
      <c r="G25" s="8">
        <v>1.03</v>
      </c>
      <c r="H25" s="7">
        <v>200</v>
      </c>
      <c r="I25" s="9">
        <v>6.5</v>
      </c>
      <c r="J25" s="7">
        <v>3</v>
      </c>
      <c r="K25" s="7">
        <v>3.2</v>
      </c>
      <c r="L25" s="7" t="s">
        <v>21</v>
      </c>
      <c r="M25" s="7">
        <v>500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6" sqref="D6"/>
    </sheetView>
  </sheetViews>
  <sheetFormatPr defaultColWidth="9.33203125" defaultRowHeight="12.75"/>
  <cols>
    <col min="1" max="1" width="9.83203125" style="4" customWidth="1"/>
    <col min="2" max="2" width="10.83203125" style="4" bestFit="1" customWidth="1"/>
    <col min="7" max="7" width="9.33203125" style="5" customWidth="1"/>
    <col min="8" max="8" width="10.16015625" style="0" customWidth="1"/>
    <col min="9" max="9" width="9.33203125" style="6" customWidth="1"/>
  </cols>
  <sheetData>
    <row r="1" spans="3:13" ht="12.75">
      <c r="C1" t="s">
        <v>9</v>
      </c>
      <c r="D1" t="s">
        <v>10</v>
      </c>
      <c r="E1" t="s">
        <v>11</v>
      </c>
      <c r="F1" t="s">
        <v>12</v>
      </c>
      <c r="G1" s="5" t="s">
        <v>13</v>
      </c>
      <c r="H1" t="s">
        <v>14</v>
      </c>
      <c r="I1" s="6" t="s">
        <v>15</v>
      </c>
      <c r="J1" t="s">
        <v>16</v>
      </c>
      <c r="K1" t="s">
        <v>17</v>
      </c>
      <c r="L1" t="s">
        <v>18</v>
      </c>
      <c r="M1" t="s">
        <v>19</v>
      </c>
    </row>
    <row r="2" spans="1:13" ht="12.75">
      <c r="A2" s="4">
        <v>1101</v>
      </c>
      <c r="B2" s="4" t="s">
        <v>5</v>
      </c>
      <c r="C2" t="s">
        <v>20</v>
      </c>
      <c r="D2" t="s">
        <v>21</v>
      </c>
      <c r="E2" t="s">
        <v>21</v>
      </c>
      <c r="F2" s="7">
        <v>1.5</v>
      </c>
      <c r="G2" s="8">
        <v>1.02</v>
      </c>
      <c r="H2" s="7" t="s">
        <v>22</v>
      </c>
      <c r="I2" s="9">
        <v>7</v>
      </c>
      <c r="J2" s="7">
        <v>0.3</v>
      </c>
      <c r="K2" s="7">
        <v>3.2</v>
      </c>
      <c r="L2" s="7" t="s">
        <v>21</v>
      </c>
      <c r="M2" s="7">
        <v>15</v>
      </c>
    </row>
    <row r="3" spans="1:13" ht="12.75">
      <c r="A3" s="4">
        <v>1102</v>
      </c>
      <c r="B3" s="4" t="s">
        <v>5</v>
      </c>
      <c r="C3" t="s">
        <v>23</v>
      </c>
      <c r="D3" t="s">
        <v>21</v>
      </c>
      <c r="E3" t="s">
        <v>24</v>
      </c>
      <c r="F3" s="7">
        <v>1.5</v>
      </c>
      <c r="G3" s="8">
        <v>1.025</v>
      </c>
      <c r="H3" s="7" t="s">
        <v>21</v>
      </c>
      <c r="I3" s="9">
        <v>6.5</v>
      </c>
      <c r="J3" s="7">
        <v>0.3</v>
      </c>
      <c r="K3" s="7">
        <v>3.2</v>
      </c>
      <c r="L3" s="7" t="s">
        <v>21</v>
      </c>
      <c r="M3" s="7" t="s">
        <v>21</v>
      </c>
    </row>
    <row r="4" spans="1:13" ht="12" customHeight="1">
      <c r="A4" s="4">
        <v>1103</v>
      </c>
      <c r="B4" s="4" t="s">
        <v>5</v>
      </c>
      <c r="C4" t="s">
        <v>20</v>
      </c>
      <c r="D4" t="s">
        <v>21</v>
      </c>
      <c r="E4" t="s">
        <v>21</v>
      </c>
      <c r="F4" s="7" t="s">
        <v>22</v>
      </c>
      <c r="G4" s="8">
        <v>1.015</v>
      </c>
      <c r="H4" s="7" t="s">
        <v>25</v>
      </c>
      <c r="I4" s="9">
        <v>7</v>
      </c>
      <c r="J4" s="7">
        <v>1</v>
      </c>
      <c r="K4" s="7">
        <v>3.2</v>
      </c>
      <c r="L4" s="7" t="s">
        <v>21</v>
      </c>
      <c r="M4" s="7" t="s">
        <v>21</v>
      </c>
    </row>
    <row r="5" spans="1:13" ht="12.75">
      <c r="A5" s="4">
        <v>1106</v>
      </c>
      <c r="B5" s="4" t="s">
        <v>5</v>
      </c>
      <c r="C5" t="s">
        <v>23</v>
      </c>
      <c r="D5" t="s">
        <v>21</v>
      </c>
      <c r="E5" t="s">
        <v>21</v>
      </c>
      <c r="F5" s="7">
        <v>1.5</v>
      </c>
      <c r="G5" s="8">
        <v>1.015</v>
      </c>
      <c r="H5" s="7" t="s">
        <v>21</v>
      </c>
      <c r="I5" s="9">
        <v>7</v>
      </c>
      <c r="J5" s="7">
        <v>0.3</v>
      </c>
      <c r="K5" s="7">
        <v>3.2</v>
      </c>
      <c r="L5" s="7" t="s">
        <v>21</v>
      </c>
      <c r="M5" s="7">
        <v>15</v>
      </c>
    </row>
    <row r="6" spans="1:13" ht="12.75">
      <c r="A6" s="4">
        <v>1107</v>
      </c>
      <c r="B6" s="4" t="s">
        <v>5</v>
      </c>
      <c r="C6" t="s">
        <v>20</v>
      </c>
      <c r="D6" t="s">
        <v>21</v>
      </c>
      <c r="E6" t="s">
        <v>21</v>
      </c>
      <c r="F6" s="7" t="s">
        <v>22</v>
      </c>
      <c r="G6" s="8">
        <v>1.015</v>
      </c>
      <c r="H6" s="7" t="s">
        <v>21</v>
      </c>
      <c r="I6" s="9">
        <v>7</v>
      </c>
      <c r="J6" s="7">
        <v>0.3</v>
      </c>
      <c r="K6" s="7">
        <v>3.2</v>
      </c>
      <c r="L6" s="7" t="s">
        <v>21</v>
      </c>
      <c r="M6" s="7" t="s">
        <v>21</v>
      </c>
    </row>
    <row r="7" spans="1:13" ht="12.75">
      <c r="A7" s="4">
        <v>1108</v>
      </c>
      <c r="B7" s="4" t="s">
        <v>5</v>
      </c>
      <c r="C7" t="s">
        <v>23</v>
      </c>
      <c r="D7" t="s">
        <v>21</v>
      </c>
      <c r="E7" t="s">
        <v>21</v>
      </c>
      <c r="F7" s="7">
        <v>1.5</v>
      </c>
      <c r="G7" s="8">
        <v>1.015</v>
      </c>
      <c r="H7" s="7" t="s">
        <v>25</v>
      </c>
      <c r="I7" s="9">
        <v>7</v>
      </c>
      <c r="J7" s="7">
        <v>1</v>
      </c>
      <c r="K7" s="7">
        <v>3.2</v>
      </c>
      <c r="L7" s="7" t="s">
        <v>21</v>
      </c>
      <c r="M7" s="7">
        <v>15</v>
      </c>
    </row>
    <row r="8" spans="1:13" ht="12.75">
      <c r="A8" s="4">
        <v>2101</v>
      </c>
      <c r="B8" s="4" t="s">
        <v>6</v>
      </c>
      <c r="C8" t="s">
        <v>23</v>
      </c>
      <c r="D8" t="s">
        <v>21</v>
      </c>
      <c r="E8" t="s">
        <v>21</v>
      </c>
      <c r="F8" s="7">
        <v>1.5</v>
      </c>
      <c r="G8" s="8">
        <v>1.02</v>
      </c>
      <c r="H8" s="7" t="s">
        <v>25</v>
      </c>
      <c r="I8" s="9">
        <v>8</v>
      </c>
      <c r="J8" s="7">
        <v>1</v>
      </c>
      <c r="K8" s="7">
        <v>3.2</v>
      </c>
      <c r="L8" s="7" t="s">
        <v>21</v>
      </c>
      <c r="M8" s="7" t="s">
        <v>21</v>
      </c>
    </row>
    <row r="9" spans="1:13" ht="12.75">
      <c r="A9" s="4">
        <v>2102</v>
      </c>
      <c r="B9" s="4" t="s">
        <v>6</v>
      </c>
      <c r="C9" t="s">
        <v>23</v>
      </c>
      <c r="D9" t="s">
        <v>21</v>
      </c>
      <c r="E9" t="s">
        <v>21</v>
      </c>
      <c r="F9" s="7">
        <v>1.5</v>
      </c>
      <c r="G9" s="8">
        <v>1.015</v>
      </c>
      <c r="H9" s="7" t="s">
        <v>21</v>
      </c>
      <c r="I9" s="9">
        <v>7.5</v>
      </c>
      <c r="J9" s="7">
        <v>0.3</v>
      </c>
      <c r="K9" s="7">
        <v>3.2</v>
      </c>
      <c r="L9" s="7" t="s">
        <v>21</v>
      </c>
      <c r="M9" s="7" t="s">
        <v>21</v>
      </c>
    </row>
    <row r="10" spans="1:13" ht="12.75">
      <c r="A10" s="4">
        <v>2103</v>
      </c>
      <c r="B10" s="4" t="s">
        <v>6</v>
      </c>
      <c r="C10" t="s">
        <v>20</v>
      </c>
      <c r="D10" t="s">
        <v>21</v>
      </c>
      <c r="E10" t="s">
        <v>21</v>
      </c>
      <c r="F10" s="7">
        <v>1.5</v>
      </c>
      <c r="G10" s="8">
        <v>1.015</v>
      </c>
      <c r="H10" s="7" t="s">
        <v>21</v>
      </c>
      <c r="I10" s="9">
        <v>7.5</v>
      </c>
      <c r="J10" s="7">
        <v>0.3</v>
      </c>
      <c r="K10" s="7">
        <v>3.2</v>
      </c>
      <c r="L10" s="7" t="s">
        <v>21</v>
      </c>
      <c r="M10" s="7">
        <v>15</v>
      </c>
    </row>
    <row r="11" spans="1:13" ht="12.75">
      <c r="A11" s="4">
        <v>2106</v>
      </c>
      <c r="B11" s="4" t="s">
        <v>6</v>
      </c>
      <c r="C11" t="s">
        <v>20</v>
      </c>
      <c r="D11" t="s">
        <v>21</v>
      </c>
      <c r="E11" t="s">
        <v>21</v>
      </c>
      <c r="F11" s="7" t="s">
        <v>22</v>
      </c>
      <c r="G11" s="8">
        <v>1.01</v>
      </c>
      <c r="H11" s="7" t="s">
        <v>21</v>
      </c>
      <c r="I11" s="9">
        <v>7</v>
      </c>
      <c r="J11" s="7">
        <v>0.3</v>
      </c>
      <c r="K11" s="7">
        <v>3.2</v>
      </c>
      <c r="L11" s="7" t="s">
        <v>21</v>
      </c>
      <c r="M11" s="7" t="s">
        <v>21</v>
      </c>
    </row>
    <row r="12" spans="1:13" ht="12.75">
      <c r="A12" s="4">
        <v>2107</v>
      </c>
      <c r="B12" s="4" t="s">
        <v>6</v>
      </c>
      <c r="C12" t="s">
        <v>20</v>
      </c>
      <c r="D12" t="s">
        <v>21</v>
      </c>
      <c r="E12" t="s">
        <v>21</v>
      </c>
      <c r="F12" s="7">
        <v>1.5</v>
      </c>
      <c r="G12" s="8">
        <v>1.015</v>
      </c>
      <c r="H12" s="7" t="s">
        <v>21</v>
      </c>
      <c r="I12" s="9">
        <v>6.5</v>
      </c>
      <c r="J12" s="7">
        <v>0.3</v>
      </c>
      <c r="K12" s="7">
        <v>3.2</v>
      </c>
      <c r="L12" s="7" t="s">
        <v>21</v>
      </c>
      <c r="M12" s="7" t="s">
        <v>21</v>
      </c>
    </row>
    <row r="13" spans="1:13" ht="12.75">
      <c r="A13" s="4">
        <v>2108</v>
      </c>
      <c r="B13" s="4" t="s">
        <v>6</v>
      </c>
      <c r="C13" t="s">
        <v>20</v>
      </c>
      <c r="D13" t="s">
        <v>21</v>
      </c>
      <c r="E13" t="s">
        <v>21</v>
      </c>
      <c r="F13" s="7">
        <v>1.5</v>
      </c>
      <c r="G13" s="8">
        <v>1.02</v>
      </c>
      <c r="H13" s="7" t="s">
        <v>21</v>
      </c>
      <c r="I13" s="9">
        <v>6.5</v>
      </c>
      <c r="J13" s="7">
        <v>0.3</v>
      </c>
      <c r="K13" s="7">
        <v>3.2</v>
      </c>
      <c r="L13" s="7" t="s">
        <v>21</v>
      </c>
      <c r="M13" s="7" t="s">
        <v>21</v>
      </c>
    </row>
    <row r="14" spans="1:13" ht="12.75">
      <c r="A14" s="4">
        <v>3101</v>
      </c>
      <c r="B14" s="4" t="s">
        <v>7</v>
      </c>
      <c r="C14" t="s">
        <v>20</v>
      </c>
      <c r="D14" t="s">
        <v>21</v>
      </c>
      <c r="E14" t="s">
        <v>21</v>
      </c>
      <c r="F14" s="7" t="s">
        <v>22</v>
      </c>
      <c r="G14" s="8">
        <v>1.02</v>
      </c>
      <c r="H14" s="7" t="s">
        <v>21</v>
      </c>
      <c r="I14" s="9">
        <v>7.5</v>
      </c>
      <c r="J14" s="7">
        <v>1</v>
      </c>
      <c r="K14" s="7">
        <v>3.2</v>
      </c>
      <c r="L14" s="7" t="s">
        <v>21</v>
      </c>
      <c r="M14" s="7" t="s">
        <v>21</v>
      </c>
    </row>
    <row r="15" spans="1:13" ht="12.75">
      <c r="A15" s="4">
        <v>3102</v>
      </c>
      <c r="B15" s="4" t="s">
        <v>7</v>
      </c>
      <c r="C15" t="s">
        <v>20</v>
      </c>
      <c r="D15" t="s">
        <v>21</v>
      </c>
      <c r="E15" t="s">
        <v>21</v>
      </c>
      <c r="F15" s="7" t="s">
        <v>22</v>
      </c>
      <c r="G15" s="8">
        <v>1.01</v>
      </c>
      <c r="H15" s="7" t="s">
        <v>21</v>
      </c>
      <c r="I15" s="9">
        <v>7</v>
      </c>
      <c r="J15" s="7" t="s">
        <v>22</v>
      </c>
      <c r="K15" s="7">
        <v>3.2</v>
      </c>
      <c r="L15" s="7" t="s">
        <v>21</v>
      </c>
      <c r="M15" s="7" t="s">
        <v>21</v>
      </c>
    </row>
    <row r="16" spans="1:13" ht="12.75">
      <c r="A16" s="4">
        <v>3103</v>
      </c>
      <c r="B16" s="4" t="s">
        <v>7</v>
      </c>
      <c r="C16" t="s">
        <v>20</v>
      </c>
      <c r="D16" t="s">
        <v>21</v>
      </c>
      <c r="E16" t="s">
        <v>21</v>
      </c>
      <c r="F16" s="7" t="s">
        <v>21</v>
      </c>
      <c r="G16" s="8">
        <v>1.015</v>
      </c>
      <c r="H16" s="7" t="s">
        <v>21</v>
      </c>
      <c r="I16" s="9">
        <v>7</v>
      </c>
      <c r="J16" s="7">
        <v>0.3</v>
      </c>
      <c r="K16" s="7">
        <v>3.2</v>
      </c>
      <c r="L16" s="7" t="s">
        <v>21</v>
      </c>
      <c r="M16" s="7" t="s">
        <v>21</v>
      </c>
    </row>
    <row r="17" spans="1:13" ht="12.75">
      <c r="A17" s="4">
        <v>3106</v>
      </c>
      <c r="B17" s="4" t="s">
        <v>7</v>
      </c>
      <c r="C17" t="s">
        <v>23</v>
      </c>
      <c r="D17" t="s">
        <v>21</v>
      </c>
      <c r="E17" t="s">
        <v>24</v>
      </c>
      <c r="F17" s="7" t="s">
        <v>22</v>
      </c>
      <c r="G17" s="8">
        <v>1.03</v>
      </c>
      <c r="H17" s="7" t="s">
        <v>22</v>
      </c>
      <c r="I17" s="9">
        <v>6.5</v>
      </c>
      <c r="J17" s="7">
        <v>0.3</v>
      </c>
      <c r="K17" s="7">
        <v>3.2</v>
      </c>
      <c r="L17" s="7" t="s">
        <v>21</v>
      </c>
      <c r="M17" s="7" t="s">
        <v>21</v>
      </c>
    </row>
    <row r="18" spans="1:13" ht="12.75">
      <c r="A18" s="4">
        <v>3107</v>
      </c>
      <c r="B18" s="4" t="s">
        <v>7</v>
      </c>
      <c r="C18" t="s">
        <v>23</v>
      </c>
      <c r="D18" t="s">
        <v>21</v>
      </c>
      <c r="E18" t="s">
        <v>21</v>
      </c>
      <c r="F18" s="7" t="s">
        <v>22</v>
      </c>
      <c r="G18" s="8">
        <v>1.03</v>
      </c>
      <c r="H18" s="7" t="s">
        <v>21</v>
      </c>
      <c r="I18" s="9">
        <v>7</v>
      </c>
      <c r="J18" s="7">
        <v>0.3</v>
      </c>
      <c r="K18" s="7">
        <v>3.2</v>
      </c>
      <c r="L18" s="7" t="s">
        <v>21</v>
      </c>
      <c r="M18" s="7" t="s">
        <v>21</v>
      </c>
    </row>
    <row r="19" spans="1:13" ht="12.75">
      <c r="A19" s="4">
        <v>3108</v>
      </c>
      <c r="B19" s="4" t="s">
        <v>7</v>
      </c>
      <c r="C19" t="s">
        <v>23</v>
      </c>
      <c r="D19" t="s">
        <v>21</v>
      </c>
      <c r="E19" t="s">
        <v>24</v>
      </c>
      <c r="F19" s="7" t="s">
        <v>22</v>
      </c>
      <c r="G19" s="8">
        <v>1.03</v>
      </c>
      <c r="H19" s="7" t="s">
        <v>21</v>
      </c>
      <c r="I19" s="9">
        <v>7</v>
      </c>
      <c r="J19" s="7">
        <v>1</v>
      </c>
      <c r="K19" s="7">
        <v>3.2</v>
      </c>
      <c r="L19" s="7" t="s">
        <v>21</v>
      </c>
      <c r="M19" s="7" t="s">
        <v>21</v>
      </c>
    </row>
    <row r="20" spans="1:13" ht="12.75">
      <c r="A20" s="4">
        <v>4101</v>
      </c>
      <c r="B20" s="4" t="s">
        <v>8</v>
      </c>
      <c r="C20" t="s">
        <v>23</v>
      </c>
      <c r="D20" t="s">
        <v>21</v>
      </c>
      <c r="E20" t="s">
        <v>21</v>
      </c>
      <c r="F20" s="7" t="s">
        <v>21</v>
      </c>
      <c r="G20" s="8">
        <v>1.03</v>
      </c>
      <c r="H20" s="7" t="s">
        <v>21</v>
      </c>
      <c r="I20" s="9">
        <v>7.5</v>
      </c>
      <c r="J20" s="7">
        <v>1</v>
      </c>
      <c r="K20" s="7">
        <v>3.2</v>
      </c>
      <c r="L20" s="7" t="s">
        <v>21</v>
      </c>
      <c r="M20" s="7" t="s">
        <v>21</v>
      </c>
    </row>
    <row r="21" spans="1:13" ht="12.75">
      <c r="A21" s="4">
        <v>4102</v>
      </c>
      <c r="B21" s="4" t="s">
        <v>8</v>
      </c>
      <c r="C21" t="s">
        <v>23</v>
      </c>
      <c r="D21" t="s">
        <v>21</v>
      </c>
      <c r="E21" t="s">
        <v>21</v>
      </c>
      <c r="F21" s="7" t="s">
        <v>21</v>
      </c>
      <c r="G21" s="8">
        <v>1.03</v>
      </c>
      <c r="H21" s="7" t="s">
        <v>21</v>
      </c>
      <c r="I21" s="9">
        <v>7.5</v>
      </c>
      <c r="J21" s="7">
        <v>0.3</v>
      </c>
      <c r="K21" s="7">
        <v>3.2</v>
      </c>
      <c r="L21" s="7" t="s">
        <v>26</v>
      </c>
      <c r="M21" s="7" t="s">
        <v>21</v>
      </c>
    </row>
    <row r="22" spans="1:13" ht="12.75">
      <c r="A22" s="4">
        <v>4103</v>
      </c>
      <c r="B22" s="4" t="s">
        <v>8</v>
      </c>
      <c r="C22" t="s">
        <v>27</v>
      </c>
      <c r="D22" t="s">
        <v>21</v>
      </c>
      <c r="E22" t="s">
        <v>21</v>
      </c>
      <c r="F22" s="7" t="s">
        <v>21</v>
      </c>
      <c r="G22" s="8">
        <v>1.03</v>
      </c>
      <c r="H22" s="7" t="s">
        <v>21</v>
      </c>
      <c r="I22" s="9">
        <v>7</v>
      </c>
      <c r="J22" s="7">
        <v>3</v>
      </c>
      <c r="K22" s="7">
        <v>3.2</v>
      </c>
      <c r="L22" s="7" t="s">
        <v>21</v>
      </c>
      <c r="M22" s="7" t="s">
        <v>21</v>
      </c>
    </row>
    <row r="23" spans="1:13" ht="12.75">
      <c r="A23" s="4">
        <v>4106</v>
      </c>
      <c r="B23" s="4" t="s">
        <v>8</v>
      </c>
      <c r="C23" t="s">
        <v>23</v>
      </c>
      <c r="D23" t="s">
        <v>21</v>
      </c>
      <c r="E23" t="s">
        <v>21</v>
      </c>
      <c r="F23" s="7" t="s">
        <v>22</v>
      </c>
      <c r="G23" s="8">
        <v>1.03</v>
      </c>
      <c r="H23" s="7" t="s">
        <v>21</v>
      </c>
      <c r="I23" s="9">
        <v>7</v>
      </c>
      <c r="J23" s="7">
        <v>3</v>
      </c>
      <c r="K23" s="7">
        <v>3.2</v>
      </c>
      <c r="L23" s="7" t="s">
        <v>21</v>
      </c>
      <c r="M23" s="7" t="s">
        <v>21</v>
      </c>
    </row>
    <row r="24" spans="1:13" ht="12.75">
      <c r="A24" s="4">
        <v>4107</v>
      </c>
      <c r="B24" s="4" t="s">
        <v>8</v>
      </c>
      <c r="C24" t="s">
        <v>23</v>
      </c>
      <c r="D24" t="s">
        <v>21</v>
      </c>
      <c r="E24" t="s">
        <v>24</v>
      </c>
      <c r="F24" s="7" t="s">
        <v>22</v>
      </c>
      <c r="G24" s="8">
        <v>1.03</v>
      </c>
      <c r="H24" s="7" t="s">
        <v>21</v>
      </c>
      <c r="I24" s="9">
        <v>6</v>
      </c>
      <c r="J24" s="7">
        <v>1</v>
      </c>
      <c r="K24" s="7">
        <v>3.2</v>
      </c>
      <c r="L24" s="7" t="s">
        <v>21</v>
      </c>
      <c r="M24" s="7" t="s">
        <v>21</v>
      </c>
    </row>
    <row r="25" spans="1:13" ht="12.75">
      <c r="A25" s="4">
        <v>4108</v>
      </c>
      <c r="B25" s="4" t="s">
        <v>8</v>
      </c>
      <c r="C25" t="s">
        <v>23</v>
      </c>
      <c r="D25" t="s">
        <v>21</v>
      </c>
      <c r="E25" t="s">
        <v>21</v>
      </c>
      <c r="F25" s="7" t="s">
        <v>22</v>
      </c>
      <c r="G25" s="8">
        <v>1.03</v>
      </c>
      <c r="H25" s="7" t="s">
        <v>21</v>
      </c>
      <c r="I25" s="9">
        <v>7</v>
      </c>
      <c r="J25" s="7">
        <v>1</v>
      </c>
      <c r="K25" s="7">
        <v>3.2</v>
      </c>
      <c r="L25" s="7" t="s">
        <v>26</v>
      </c>
      <c r="M25" s="7" t="s">
        <v>21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5" activeCellId="3" sqref="A2:IV2 A13:IV13 A24:IV24 A35:IV35"/>
    </sheetView>
  </sheetViews>
  <sheetFormatPr defaultColWidth="9.33203125" defaultRowHeight="12.75"/>
  <cols>
    <col min="1" max="1" width="9.16015625" style="1" customWidth="1"/>
    <col min="2" max="2" width="8.66015625" style="24" customWidth="1"/>
    <col min="3" max="7" width="9.16015625" style="2" customWidth="1"/>
  </cols>
  <sheetData>
    <row r="1" spans="2:7" ht="12.75">
      <c r="B1" s="24" t="s">
        <v>149</v>
      </c>
      <c r="C1" s="2" t="s">
        <v>0</v>
      </c>
      <c r="D1" s="3" t="s">
        <v>1</v>
      </c>
      <c r="E1" s="2" t="s">
        <v>2</v>
      </c>
      <c r="F1" s="2" t="s">
        <v>3</v>
      </c>
      <c r="G1" s="2" t="s">
        <v>4</v>
      </c>
    </row>
    <row r="2" spans="1:7" ht="12.75">
      <c r="A2" s="1">
        <v>1201</v>
      </c>
      <c r="B2" s="26" t="s">
        <v>38</v>
      </c>
      <c r="C2" s="3">
        <v>216.6</v>
      </c>
      <c r="D2" s="3">
        <v>200.3</v>
      </c>
      <c r="E2" s="3">
        <v>196.5</v>
      </c>
      <c r="F2" s="3">
        <v>196.3</v>
      </c>
      <c r="G2" s="3">
        <v>809.7</v>
      </c>
    </row>
    <row r="3" spans="1:7" ht="12.75">
      <c r="A3" s="1">
        <v>1202</v>
      </c>
      <c r="B3" s="26" t="s">
        <v>38</v>
      </c>
      <c r="C3" s="3">
        <v>219.4</v>
      </c>
      <c r="D3" s="3">
        <v>247.6</v>
      </c>
      <c r="E3" s="3">
        <v>184.1</v>
      </c>
      <c r="F3" s="3">
        <v>169.8</v>
      </c>
      <c r="G3" s="3">
        <v>820.9</v>
      </c>
    </row>
    <row r="4" spans="1:7" ht="12.75">
      <c r="A4" s="1">
        <v>1203</v>
      </c>
      <c r="B4" s="26" t="s">
        <v>38</v>
      </c>
      <c r="C4" s="3">
        <v>213.8</v>
      </c>
      <c r="D4" s="3">
        <v>217.7</v>
      </c>
      <c r="E4" s="3">
        <v>192.8</v>
      </c>
      <c r="F4" s="3">
        <v>180.4</v>
      </c>
      <c r="G4" s="3">
        <v>804.7</v>
      </c>
    </row>
    <row r="5" spans="1:7" ht="12.75">
      <c r="A5" s="1">
        <v>1204</v>
      </c>
      <c r="B5" s="26" t="s">
        <v>38</v>
      </c>
      <c r="C5" s="3">
        <v>257.4</v>
      </c>
      <c r="D5" s="3">
        <v>267.9</v>
      </c>
      <c r="E5" s="3">
        <v>234.1</v>
      </c>
      <c r="F5" s="3">
        <v>219.5</v>
      </c>
      <c r="G5" s="3">
        <v>978.9</v>
      </c>
    </row>
    <row r="6" spans="1:7" ht="12.75">
      <c r="A6" s="1">
        <v>1205</v>
      </c>
      <c r="B6" s="26" t="s">
        <v>38</v>
      </c>
      <c r="C6" s="3">
        <v>196.2</v>
      </c>
      <c r="D6" s="3">
        <v>189.6</v>
      </c>
      <c r="E6" s="3">
        <v>188</v>
      </c>
      <c r="F6" s="3">
        <v>172.5</v>
      </c>
      <c r="G6" s="3">
        <v>746.3</v>
      </c>
    </row>
    <row r="7" spans="1:7" ht="12.75">
      <c r="A7" s="1">
        <v>1206</v>
      </c>
      <c r="B7" s="26" t="s">
        <v>38</v>
      </c>
      <c r="C7" s="3">
        <v>237.5</v>
      </c>
      <c r="D7" s="3">
        <v>272.9</v>
      </c>
      <c r="E7" s="3">
        <v>228.2</v>
      </c>
      <c r="F7" s="3">
        <v>234</v>
      </c>
      <c r="G7" s="3">
        <v>972.6</v>
      </c>
    </row>
    <row r="8" spans="1:7" ht="12.75">
      <c r="A8" s="1">
        <v>1207</v>
      </c>
      <c r="B8" s="26" t="s">
        <v>38</v>
      </c>
      <c r="C8" s="3">
        <v>230.7</v>
      </c>
      <c r="D8" s="3">
        <v>231.8</v>
      </c>
      <c r="E8" s="3">
        <v>221.2</v>
      </c>
      <c r="F8" s="3">
        <v>228</v>
      </c>
      <c r="G8" s="3">
        <v>911.7</v>
      </c>
    </row>
    <row r="9" spans="1:7" ht="12.75">
      <c r="A9" s="1">
        <v>1208</v>
      </c>
      <c r="B9" s="26" t="s">
        <v>38</v>
      </c>
      <c r="C9" s="3">
        <v>260.7</v>
      </c>
      <c r="D9" s="3">
        <v>298.8</v>
      </c>
      <c r="E9" s="3">
        <v>283.6</v>
      </c>
      <c r="F9" s="3">
        <v>316.6</v>
      </c>
      <c r="G9" s="3">
        <v>1159.7</v>
      </c>
    </row>
    <row r="10" spans="1:7" ht="12.75">
      <c r="A10" s="1">
        <v>1209</v>
      </c>
      <c r="B10" s="26" t="s">
        <v>38</v>
      </c>
      <c r="C10" s="3">
        <v>219.1</v>
      </c>
      <c r="D10" s="3">
        <v>224.6</v>
      </c>
      <c r="E10" s="3">
        <v>224</v>
      </c>
      <c r="F10" s="3">
        <v>208.6</v>
      </c>
      <c r="G10" s="3">
        <v>876.3</v>
      </c>
    </row>
    <row r="11" spans="1:7" ht="12.75">
      <c r="A11" s="1">
        <v>1210</v>
      </c>
      <c r="B11" s="26" t="s">
        <v>38</v>
      </c>
      <c r="C11" s="3">
        <v>212.1</v>
      </c>
      <c r="D11" s="3">
        <v>199.2</v>
      </c>
      <c r="E11" s="3">
        <v>224.3</v>
      </c>
      <c r="F11" s="3">
        <v>209.4</v>
      </c>
      <c r="G11" s="3">
        <v>845</v>
      </c>
    </row>
    <row r="12" spans="1:7" ht="12.75">
      <c r="A12" s="1">
        <v>2201</v>
      </c>
      <c r="B12" s="26" t="s">
        <v>6</v>
      </c>
      <c r="C12" s="3">
        <v>210.7</v>
      </c>
      <c r="D12" s="3">
        <v>210.9</v>
      </c>
      <c r="E12" s="3">
        <v>224.2</v>
      </c>
      <c r="F12" s="3">
        <v>227.4</v>
      </c>
      <c r="G12" s="3">
        <v>873.2</v>
      </c>
    </row>
    <row r="13" spans="1:7" ht="12.75">
      <c r="A13" s="1">
        <v>2202</v>
      </c>
      <c r="B13" s="26" t="s">
        <v>6</v>
      </c>
      <c r="C13" s="3">
        <v>233.3</v>
      </c>
      <c r="D13" s="3">
        <v>225.3</v>
      </c>
      <c r="E13" s="3">
        <v>235.4</v>
      </c>
      <c r="F13" s="3">
        <v>211.7</v>
      </c>
      <c r="G13" s="3">
        <v>905.7</v>
      </c>
    </row>
    <row r="14" spans="1:7" ht="12.75">
      <c r="A14" s="1">
        <v>2203</v>
      </c>
      <c r="B14" s="26" t="s">
        <v>6</v>
      </c>
      <c r="C14" s="3">
        <v>276.4</v>
      </c>
      <c r="D14" s="3">
        <v>312.5</v>
      </c>
      <c r="E14" s="3">
        <v>273.9</v>
      </c>
      <c r="F14" s="3">
        <v>243.3</v>
      </c>
      <c r="G14" s="3">
        <v>1106.1</v>
      </c>
    </row>
    <row r="15" spans="1:7" ht="12.75">
      <c r="A15" s="1">
        <v>2204</v>
      </c>
      <c r="B15" s="26" t="s">
        <v>6</v>
      </c>
      <c r="C15" s="3">
        <v>220.3</v>
      </c>
      <c r="D15" s="3">
        <v>266.7</v>
      </c>
      <c r="E15" s="3">
        <v>256.3</v>
      </c>
      <c r="F15" s="3">
        <v>235.2</v>
      </c>
      <c r="G15" s="3">
        <v>978.5</v>
      </c>
    </row>
    <row r="16" spans="1:7" ht="12.75">
      <c r="A16" s="1">
        <v>2205</v>
      </c>
      <c r="B16" s="26" t="s">
        <v>6</v>
      </c>
      <c r="C16" s="3">
        <v>291.9</v>
      </c>
      <c r="D16" s="3">
        <v>277.2</v>
      </c>
      <c r="E16" s="3">
        <v>289.3</v>
      </c>
      <c r="F16" s="3">
        <v>262.8</v>
      </c>
      <c r="G16" s="3">
        <v>1121.2</v>
      </c>
    </row>
    <row r="17" spans="1:7" ht="12.75">
      <c r="A17" s="1">
        <v>2206</v>
      </c>
      <c r="B17" s="26" t="s">
        <v>6</v>
      </c>
      <c r="C17" s="3">
        <v>230.6</v>
      </c>
      <c r="D17" s="3">
        <v>226.8</v>
      </c>
      <c r="E17" s="3">
        <v>207.1</v>
      </c>
      <c r="F17" s="3">
        <v>193.9</v>
      </c>
      <c r="G17" s="3">
        <v>858.4</v>
      </c>
    </row>
    <row r="18" spans="1:7" ht="12.75">
      <c r="A18" s="1">
        <v>2207</v>
      </c>
      <c r="B18" s="26" t="s">
        <v>6</v>
      </c>
      <c r="C18" s="3">
        <v>225.4</v>
      </c>
      <c r="D18" s="3">
        <v>247.1</v>
      </c>
      <c r="E18" s="3">
        <v>237.3</v>
      </c>
      <c r="F18" s="3">
        <v>257</v>
      </c>
      <c r="G18" s="3">
        <v>966.8</v>
      </c>
    </row>
    <row r="19" spans="1:7" ht="12.75">
      <c r="A19" s="1">
        <v>2208</v>
      </c>
      <c r="B19" s="26" t="s">
        <v>6</v>
      </c>
      <c r="C19" s="3">
        <v>249.3</v>
      </c>
      <c r="D19" s="3">
        <v>258.3</v>
      </c>
      <c r="E19" s="3">
        <v>263.5</v>
      </c>
      <c r="F19" s="3">
        <v>235.3</v>
      </c>
      <c r="G19" s="3">
        <v>1006.4</v>
      </c>
    </row>
    <row r="20" spans="1:7" ht="12.75">
      <c r="A20" s="1">
        <v>2209</v>
      </c>
      <c r="B20" s="26" t="s">
        <v>6</v>
      </c>
      <c r="C20" s="3">
        <v>226.9</v>
      </c>
      <c r="D20" s="3">
        <v>228.6</v>
      </c>
      <c r="E20" s="3">
        <v>274.8</v>
      </c>
      <c r="F20" s="3">
        <v>233.3</v>
      </c>
      <c r="G20" s="3">
        <v>963.6</v>
      </c>
    </row>
    <row r="21" spans="1:7" ht="12.75">
      <c r="A21" s="1">
        <v>2210</v>
      </c>
      <c r="B21" s="26" t="s">
        <v>6</v>
      </c>
      <c r="C21" s="3">
        <v>234.4</v>
      </c>
      <c r="D21" s="3">
        <v>249.6</v>
      </c>
      <c r="E21" s="3">
        <v>257.9</v>
      </c>
      <c r="F21" s="3">
        <v>269.1</v>
      </c>
      <c r="G21" s="3">
        <v>1011</v>
      </c>
    </row>
    <row r="22" spans="1:7" ht="12.75">
      <c r="A22" s="1">
        <v>3201</v>
      </c>
      <c r="B22" s="26" t="s">
        <v>7</v>
      </c>
      <c r="C22" s="3">
        <v>241.9</v>
      </c>
      <c r="D22" s="3">
        <v>249.4</v>
      </c>
      <c r="E22" s="3">
        <v>264.7</v>
      </c>
      <c r="F22" s="3">
        <v>218.2</v>
      </c>
      <c r="G22" s="3">
        <v>974.2</v>
      </c>
    </row>
    <row r="23" spans="1:7" ht="12.75">
      <c r="A23" s="1">
        <v>3202</v>
      </c>
      <c r="B23" s="26" t="s">
        <v>150</v>
      </c>
      <c r="C23" s="3">
        <v>243.3</v>
      </c>
      <c r="D23" s="3">
        <v>248.2</v>
      </c>
      <c r="E23" s="3">
        <v>229.9</v>
      </c>
      <c r="F23" s="3">
        <v>240.5</v>
      </c>
      <c r="G23" s="3">
        <v>961.9</v>
      </c>
    </row>
    <row r="24" spans="1:7" ht="12.75">
      <c r="A24" s="1">
        <v>3203</v>
      </c>
      <c r="B24" s="26" t="s">
        <v>150</v>
      </c>
      <c r="C24" s="3">
        <v>211.7</v>
      </c>
      <c r="D24" s="3">
        <v>211</v>
      </c>
      <c r="E24" s="3">
        <v>245.6</v>
      </c>
      <c r="F24" s="3">
        <v>185.8</v>
      </c>
      <c r="G24" s="3">
        <v>854.1</v>
      </c>
    </row>
    <row r="25" spans="1:7" ht="12.75">
      <c r="A25" s="1">
        <v>3204</v>
      </c>
      <c r="B25" s="26" t="s">
        <v>150</v>
      </c>
      <c r="C25" s="3">
        <v>292.3</v>
      </c>
      <c r="D25" s="3">
        <v>283.4</v>
      </c>
      <c r="E25" s="3">
        <v>263.4</v>
      </c>
      <c r="F25" s="3">
        <v>284.8</v>
      </c>
      <c r="G25" s="3">
        <v>1123.9</v>
      </c>
    </row>
    <row r="26" spans="1:7" ht="12.75">
      <c r="A26" s="1">
        <v>3205</v>
      </c>
      <c r="B26" s="26" t="s">
        <v>7</v>
      </c>
      <c r="C26" s="3">
        <v>224.3</v>
      </c>
      <c r="D26" s="3">
        <v>238.4</v>
      </c>
      <c r="E26" s="3">
        <v>180</v>
      </c>
      <c r="F26" s="3">
        <v>181.1</v>
      </c>
      <c r="G26" s="3">
        <v>823.8</v>
      </c>
    </row>
    <row r="27" spans="1:7" ht="12.75">
      <c r="A27" s="1">
        <v>3206</v>
      </c>
      <c r="B27" s="26" t="s">
        <v>150</v>
      </c>
      <c r="C27" s="3">
        <v>235.9</v>
      </c>
      <c r="D27" s="3">
        <v>231.6</v>
      </c>
      <c r="E27" s="3">
        <v>223</v>
      </c>
      <c r="F27" s="3">
        <v>248.7</v>
      </c>
      <c r="G27" s="3">
        <v>939.2</v>
      </c>
    </row>
    <row r="28" spans="1:7" ht="12.75">
      <c r="A28" s="1">
        <v>3207</v>
      </c>
      <c r="B28" s="26" t="s">
        <v>150</v>
      </c>
      <c r="C28" s="3">
        <v>240.9</v>
      </c>
      <c r="D28" s="3">
        <v>281.4</v>
      </c>
      <c r="E28" s="3">
        <v>253.3</v>
      </c>
      <c r="F28" s="3">
        <v>274</v>
      </c>
      <c r="G28" s="3">
        <v>1049.6</v>
      </c>
    </row>
    <row r="29" spans="1:7" ht="12.75">
      <c r="A29" s="1">
        <v>3208</v>
      </c>
      <c r="B29" s="26" t="s">
        <v>150</v>
      </c>
      <c r="C29" s="3">
        <v>198.2</v>
      </c>
      <c r="D29" s="3">
        <v>211.4</v>
      </c>
      <c r="E29" s="3">
        <v>219.8</v>
      </c>
      <c r="F29" s="3">
        <v>183.9</v>
      </c>
      <c r="G29" s="3">
        <v>813.3</v>
      </c>
    </row>
    <row r="30" spans="1:7" ht="12.75">
      <c r="A30" s="1">
        <v>3209</v>
      </c>
      <c r="B30" s="26" t="s">
        <v>7</v>
      </c>
      <c r="C30" s="3">
        <v>250.7</v>
      </c>
      <c r="D30" s="3">
        <v>215.8</v>
      </c>
      <c r="E30" s="3">
        <v>258.8</v>
      </c>
      <c r="F30" s="3">
        <v>208.9</v>
      </c>
      <c r="G30" s="3">
        <v>934.2</v>
      </c>
    </row>
    <row r="31" spans="1:7" ht="12.75">
      <c r="A31" s="1">
        <v>3210</v>
      </c>
      <c r="B31" s="26" t="s">
        <v>150</v>
      </c>
      <c r="C31" s="3">
        <v>253.5</v>
      </c>
      <c r="D31" s="3">
        <v>269.9</v>
      </c>
      <c r="E31" s="3">
        <v>291.6</v>
      </c>
      <c r="F31" s="3">
        <v>254.8</v>
      </c>
      <c r="G31" s="3">
        <v>1069.8</v>
      </c>
    </row>
    <row r="32" spans="1:7" ht="12.75">
      <c r="A32" s="1">
        <v>4201</v>
      </c>
      <c r="B32" s="26" t="s">
        <v>8</v>
      </c>
      <c r="C32" s="3">
        <v>221.2</v>
      </c>
      <c r="D32" s="3">
        <v>328.8</v>
      </c>
      <c r="E32" s="3">
        <v>317.3</v>
      </c>
      <c r="F32" s="3">
        <v>355.7</v>
      </c>
      <c r="G32" s="3">
        <v>1223</v>
      </c>
    </row>
    <row r="33" spans="1:7" ht="12.75">
      <c r="A33" s="1">
        <v>4202</v>
      </c>
      <c r="B33" s="26" t="s">
        <v>151</v>
      </c>
      <c r="C33" s="3"/>
      <c r="D33" s="3"/>
      <c r="E33" s="3"/>
      <c r="F33" s="3"/>
      <c r="G33" s="3"/>
    </row>
    <row r="34" spans="1:7" ht="12.75">
      <c r="A34" s="1">
        <v>4203</v>
      </c>
      <c r="B34" s="26" t="s">
        <v>8</v>
      </c>
      <c r="C34" s="3">
        <v>200</v>
      </c>
      <c r="D34" s="3">
        <v>395.9</v>
      </c>
      <c r="E34" s="3">
        <v>447.5</v>
      </c>
      <c r="F34" s="3">
        <v>414</v>
      </c>
      <c r="G34" s="3">
        <v>1457.4</v>
      </c>
    </row>
    <row r="35" spans="1:7" ht="12.75">
      <c r="A35" s="1">
        <v>4204</v>
      </c>
      <c r="B35" s="26" t="s">
        <v>151</v>
      </c>
      <c r="C35" s="3">
        <v>307.1</v>
      </c>
      <c r="D35" s="3">
        <v>375.3</v>
      </c>
      <c r="E35" s="3">
        <v>437.1</v>
      </c>
      <c r="F35" s="3">
        <v>427.7</v>
      </c>
      <c r="G35" s="3">
        <v>1547.2</v>
      </c>
    </row>
    <row r="36" spans="1:7" ht="12.75">
      <c r="A36" s="1">
        <v>4205</v>
      </c>
      <c r="B36" s="26" t="s">
        <v>8</v>
      </c>
      <c r="C36" s="3">
        <v>209.7</v>
      </c>
      <c r="D36" s="3">
        <v>205.8</v>
      </c>
      <c r="E36" s="3">
        <v>206.7</v>
      </c>
      <c r="F36" s="3">
        <v>178.4</v>
      </c>
      <c r="G36" s="3">
        <v>800.6</v>
      </c>
    </row>
    <row r="37" spans="1:7" ht="12.75">
      <c r="A37" s="1">
        <v>4206</v>
      </c>
      <c r="B37" s="26" t="s">
        <v>151</v>
      </c>
      <c r="C37" s="3"/>
      <c r="D37" s="3"/>
      <c r="E37" s="3"/>
      <c r="F37" s="3"/>
      <c r="G37" s="3"/>
    </row>
    <row r="38" spans="1:7" ht="12.75">
      <c r="A38" s="1">
        <v>4207</v>
      </c>
      <c r="B38" s="26" t="s">
        <v>8</v>
      </c>
      <c r="C38" s="3">
        <v>257.2</v>
      </c>
      <c r="D38" s="3">
        <v>334.4</v>
      </c>
      <c r="E38" s="3"/>
      <c r="F38" s="3"/>
      <c r="G38" s="3"/>
    </row>
    <row r="39" spans="1:7" ht="12.75">
      <c r="A39" s="1">
        <v>4208</v>
      </c>
      <c r="B39" s="26" t="s">
        <v>151</v>
      </c>
      <c r="C39" s="3">
        <v>272.5</v>
      </c>
      <c r="D39" s="3">
        <v>331.6</v>
      </c>
      <c r="E39" s="3">
        <v>373.7</v>
      </c>
      <c r="F39" s="3">
        <v>416.7</v>
      </c>
      <c r="G39" s="3">
        <v>1394.5</v>
      </c>
    </row>
    <row r="40" spans="1:7" ht="12.75">
      <c r="A40" s="1">
        <v>4209</v>
      </c>
      <c r="B40" s="26" t="s">
        <v>8</v>
      </c>
      <c r="C40" s="3">
        <v>211.8</v>
      </c>
      <c r="D40" s="3">
        <v>216.6</v>
      </c>
      <c r="E40" s="3">
        <v>216.1</v>
      </c>
      <c r="F40" s="3">
        <v>224.2</v>
      </c>
      <c r="G40" s="3">
        <v>868.7</v>
      </c>
    </row>
    <row r="41" spans="1:7" ht="12.75">
      <c r="A41" s="1">
        <v>4210</v>
      </c>
      <c r="B41" s="26" t="s">
        <v>151</v>
      </c>
      <c r="C41" s="3">
        <v>294.8</v>
      </c>
      <c r="D41" s="3">
        <v>456</v>
      </c>
      <c r="E41" s="3">
        <v>440.4</v>
      </c>
      <c r="F41" s="3">
        <v>412.8</v>
      </c>
      <c r="G41" s="3">
        <v>1604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4">
      <selection activeCell="A35" activeCellId="3" sqref="A2:IV2 A13:IV13 A24:IV24 A35:IV35"/>
    </sheetView>
  </sheetViews>
  <sheetFormatPr defaultColWidth="9.33203125" defaultRowHeight="12.75"/>
  <cols>
    <col min="1" max="1" width="9.16015625" style="2" customWidth="1"/>
    <col min="2" max="2" width="8.66015625" style="24" customWidth="1"/>
    <col min="3" max="3" width="9.16015625" style="2" customWidth="1"/>
    <col min="4" max="4" width="9.16015625" style="3" customWidth="1"/>
    <col min="5" max="7" width="9.16015625" style="2" customWidth="1"/>
  </cols>
  <sheetData>
    <row r="1" spans="2:7" ht="12.75">
      <c r="B1" s="24" t="s">
        <v>149</v>
      </c>
      <c r="C1" s="2" t="s">
        <v>0</v>
      </c>
      <c r="D1" s="3" t="s">
        <v>1</v>
      </c>
      <c r="E1" s="2" t="s">
        <v>2</v>
      </c>
      <c r="F1" s="2" t="s">
        <v>3</v>
      </c>
      <c r="G1" s="2" t="s">
        <v>4</v>
      </c>
    </row>
    <row r="2" spans="1:7" ht="12.75">
      <c r="A2" s="2">
        <v>1101</v>
      </c>
      <c r="B2" s="26" t="s">
        <v>38</v>
      </c>
      <c r="C2" s="3">
        <v>263.9</v>
      </c>
      <c r="D2" s="3">
        <v>254.1</v>
      </c>
      <c r="E2" s="3">
        <v>239.5</v>
      </c>
      <c r="F2" s="3">
        <v>190.6</v>
      </c>
      <c r="G2" s="3">
        <v>948.1</v>
      </c>
    </row>
    <row r="3" spans="1:7" ht="12.75">
      <c r="A3" s="2">
        <v>1102</v>
      </c>
      <c r="B3" s="26" t="s">
        <v>38</v>
      </c>
      <c r="C3" s="3">
        <v>271.9</v>
      </c>
      <c r="D3" s="3">
        <v>259.5</v>
      </c>
      <c r="E3" s="3">
        <v>247.9</v>
      </c>
      <c r="F3" s="3">
        <v>219.1</v>
      </c>
      <c r="G3" s="3">
        <v>998.4</v>
      </c>
    </row>
    <row r="4" spans="1:7" ht="12.75">
      <c r="A4" s="2">
        <v>1103</v>
      </c>
      <c r="B4" s="26" t="s">
        <v>38</v>
      </c>
      <c r="C4" s="3">
        <v>264.8</v>
      </c>
      <c r="D4" s="3">
        <v>253.8</v>
      </c>
      <c r="E4" s="3">
        <v>261.7</v>
      </c>
      <c r="F4" s="3">
        <v>221.2</v>
      </c>
      <c r="G4" s="3">
        <v>1001.5</v>
      </c>
    </row>
    <row r="5" spans="1:7" ht="12.75">
      <c r="A5" s="2">
        <v>1104</v>
      </c>
      <c r="B5" s="26" t="s">
        <v>38</v>
      </c>
      <c r="C5" s="3">
        <v>322.7</v>
      </c>
      <c r="D5" s="3">
        <v>300</v>
      </c>
      <c r="E5" s="3">
        <v>291</v>
      </c>
      <c r="F5" s="3">
        <v>239.6</v>
      </c>
      <c r="G5" s="3">
        <v>1153.3</v>
      </c>
    </row>
    <row r="6" spans="1:7" ht="12.75">
      <c r="A6" s="2">
        <v>1105</v>
      </c>
      <c r="B6" s="26" t="s">
        <v>38</v>
      </c>
      <c r="C6" s="3">
        <v>382.9</v>
      </c>
      <c r="D6" s="3">
        <v>351</v>
      </c>
      <c r="E6" s="3">
        <v>363.5</v>
      </c>
      <c r="F6" s="3">
        <v>302.2</v>
      </c>
      <c r="G6" s="3">
        <v>1399.6</v>
      </c>
    </row>
    <row r="7" spans="1:7" ht="12.75">
      <c r="A7" s="2">
        <v>1106</v>
      </c>
      <c r="B7" s="26" t="s">
        <v>38</v>
      </c>
      <c r="C7" s="3">
        <v>280.7</v>
      </c>
      <c r="D7" s="3">
        <v>265</v>
      </c>
      <c r="E7" s="3">
        <v>257.5</v>
      </c>
      <c r="F7" s="3">
        <v>223.2</v>
      </c>
      <c r="G7" s="3">
        <v>1026.4</v>
      </c>
    </row>
    <row r="8" spans="1:7" ht="12.75">
      <c r="A8" s="2">
        <v>1107</v>
      </c>
      <c r="B8" s="26" t="s">
        <v>38</v>
      </c>
      <c r="C8" s="3">
        <v>298.7</v>
      </c>
      <c r="D8" s="3">
        <v>264</v>
      </c>
      <c r="E8" s="3">
        <v>245.8</v>
      </c>
      <c r="F8" s="3">
        <v>230.6</v>
      </c>
      <c r="G8" s="3">
        <v>1039.1</v>
      </c>
    </row>
    <row r="9" spans="1:7" ht="12.75">
      <c r="A9" s="2">
        <v>1108</v>
      </c>
      <c r="B9" s="26" t="s">
        <v>38</v>
      </c>
      <c r="C9" s="3">
        <v>315.8</v>
      </c>
      <c r="D9" s="3">
        <v>310.8</v>
      </c>
      <c r="E9" s="3">
        <v>304.5</v>
      </c>
      <c r="F9" s="3">
        <v>256.3</v>
      </c>
      <c r="G9" s="3">
        <v>1187.4</v>
      </c>
    </row>
    <row r="10" spans="1:7" ht="12.75">
      <c r="A10" s="2">
        <v>1109</v>
      </c>
      <c r="B10" s="26" t="s">
        <v>38</v>
      </c>
      <c r="C10" s="3">
        <v>282.1</v>
      </c>
      <c r="D10" s="3">
        <v>317.2</v>
      </c>
      <c r="E10" s="3">
        <v>305</v>
      </c>
      <c r="F10" s="3">
        <v>258.5</v>
      </c>
      <c r="G10" s="3">
        <v>1162.8</v>
      </c>
    </row>
    <row r="11" spans="1:7" ht="12.75">
      <c r="A11" s="2">
        <v>1110</v>
      </c>
      <c r="B11" s="26" t="s">
        <v>38</v>
      </c>
      <c r="C11" s="3">
        <v>371.7</v>
      </c>
      <c r="D11" s="3">
        <v>361.3</v>
      </c>
      <c r="E11" s="3">
        <v>366.8</v>
      </c>
      <c r="F11" s="3">
        <v>308.5</v>
      </c>
      <c r="G11" s="3">
        <v>1408.3</v>
      </c>
    </row>
    <row r="12" spans="1:7" ht="12.75">
      <c r="A12" s="2">
        <v>2101</v>
      </c>
      <c r="B12" s="26" t="s">
        <v>6</v>
      </c>
      <c r="C12" s="3">
        <v>308.4</v>
      </c>
      <c r="D12" s="3">
        <v>277</v>
      </c>
      <c r="E12" s="3">
        <v>270.7</v>
      </c>
      <c r="F12" s="3">
        <v>227.9</v>
      </c>
      <c r="G12" s="3">
        <v>1084</v>
      </c>
    </row>
    <row r="13" spans="1:7" ht="12.75">
      <c r="A13" s="2">
        <v>2102</v>
      </c>
      <c r="B13" s="26" t="s">
        <v>6</v>
      </c>
      <c r="C13" s="3">
        <v>322.8</v>
      </c>
      <c r="D13" s="3">
        <v>256.1</v>
      </c>
      <c r="E13" s="3">
        <v>257.6</v>
      </c>
      <c r="F13" s="3">
        <v>182.7</v>
      </c>
      <c r="G13" s="3">
        <v>1019.2</v>
      </c>
    </row>
    <row r="14" spans="1:7" ht="12.75">
      <c r="A14" s="2">
        <v>2103</v>
      </c>
      <c r="B14" s="26" t="s">
        <v>6</v>
      </c>
      <c r="C14" s="3">
        <v>348.6</v>
      </c>
      <c r="D14" s="3">
        <v>333.5</v>
      </c>
      <c r="E14" s="3">
        <v>321.3</v>
      </c>
      <c r="F14" s="3">
        <v>292.7</v>
      </c>
      <c r="G14" s="3">
        <v>1296.1</v>
      </c>
    </row>
    <row r="15" spans="1:7" ht="12.75">
      <c r="A15" s="2">
        <v>2104</v>
      </c>
      <c r="B15" s="26" t="s">
        <v>6</v>
      </c>
      <c r="C15" s="3">
        <v>296.8</v>
      </c>
      <c r="D15" s="3">
        <v>305.9</v>
      </c>
      <c r="E15" s="3">
        <v>285.9</v>
      </c>
      <c r="F15" s="3">
        <v>251.8</v>
      </c>
      <c r="G15" s="3">
        <v>1140.4</v>
      </c>
    </row>
    <row r="16" spans="1:7" ht="12.75">
      <c r="A16" s="2">
        <v>2105</v>
      </c>
      <c r="B16" s="26" t="s">
        <v>6</v>
      </c>
      <c r="C16" s="3">
        <v>343.1</v>
      </c>
      <c r="D16" s="3">
        <v>375.2</v>
      </c>
      <c r="E16" s="3">
        <v>352.2</v>
      </c>
      <c r="F16" s="3">
        <v>334.3</v>
      </c>
      <c r="G16" s="3">
        <v>1404.8</v>
      </c>
    </row>
    <row r="17" spans="1:7" ht="12.75">
      <c r="A17" s="2">
        <v>2106</v>
      </c>
      <c r="B17" s="26" t="s">
        <v>6</v>
      </c>
      <c r="C17" s="3">
        <v>350.5</v>
      </c>
      <c r="D17" s="3">
        <v>310.4</v>
      </c>
      <c r="E17" s="3">
        <v>330.1</v>
      </c>
      <c r="F17" s="3">
        <v>297.4</v>
      </c>
      <c r="G17" s="3">
        <v>1288.4</v>
      </c>
    </row>
    <row r="18" spans="1:7" ht="12.75">
      <c r="A18" s="2">
        <v>2107</v>
      </c>
      <c r="B18" s="26" t="s">
        <v>6</v>
      </c>
      <c r="C18" s="3">
        <v>395.4</v>
      </c>
      <c r="D18" s="3">
        <v>396</v>
      </c>
      <c r="E18" s="3">
        <v>396.3</v>
      </c>
      <c r="F18" s="3">
        <v>361.7</v>
      </c>
      <c r="G18" s="3">
        <v>1549.4</v>
      </c>
    </row>
    <row r="19" spans="1:7" ht="12.75">
      <c r="A19" s="2">
        <v>2108</v>
      </c>
      <c r="B19" s="26" t="s">
        <v>6</v>
      </c>
      <c r="C19" s="3">
        <v>291.4</v>
      </c>
      <c r="D19" s="3">
        <v>274</v>
      </c>
      <c r="E19" s="3">
        <v>288.9</v>
      </c>
      <c r="F19" s="3">
        <v>265.1</v>
      </c>
      <c r="G19" s="3">
        <v>1119.4</v>
      </c>
    </row>
    <row r="20" spans="1:7" ht="12.75">
      <c r="A20" s="2">
        <v>2109</v>
      </c>
      <c r="B20" s="26" t="s">
        <v>6</v>
      </c>
      <c r="C20" s="3">
        <v>401.8</v>
      </c>
      <c r="D20" s="3">
        <v>339.8</v>
      </c>
      <c r="E20" s="3">
        <v>423.9</v>
      </c>
      <c r="F20" s="3">
        <v>379.3</v>
      </c>
      <c r="G20" s="3">
        <v>1544.8</v>
      </c>
    </row>
    <row r="21" spans="1:7" ht="12.75">
      <c r="A21" s="2">
        <v>2110</v>
      </c>
      <c r="B21" s="26" t="s">
        <v>6</v>
      </c>
      <c r="C21" s="3">
        <v>306.9</v>
      </c>
      <c r="D21" s="3">
        <v>332.4</v>
      </c>
      <c r="E21" s="3">
        <v>288.7</v>
      </c>
      <c r="F21" s="3">
        <v>251.8</v>
      </c>
      <c r="G21" s="3">
        <v>1179.8</v>
      </c>
    </row>
    <row r="22" spans="1:7" ht="12.75">
      <c r="A22" s="2">
        <v>3101</v>
      </c>
      <c r="B22" s="26" t="s">
        <v>7</v>
      </c>
      <c r="C22" s="3">
        <v>268.2</v>
      </c>
      <c r="D22" s="3">
        <v>264.9</v>
      </c>
      <c r="E22" s="3">
        <v>249.5</v>
      </c>
      <c r="F22" s="3">
        <v>250.6</v>
      </c>
      <c r="G22" s="3">
        <v>1033.2</v>
      </c>
    </row>
    <row r="23" spans="1:7" ht="12.75">
      <c r="A23" s="2">
        <v>3102</v>
      </c>
      <c r="B23" s="26" t="s">
        <v>150</v>
      </c>
      <c r="C23" s="3">
        <v>301.2</v>
      </c>
      <c r="D23" s="3">
        <v>335.3</v>
      </c>
      <c r="E23" s="3">
        <v>343.4</v>
      </c>
      <c r="F23" s="3">
        <v>306.2</v>
      </c>
      <c r="G23" s="3">
        <v>1286.1</v>
      </c>
    </row>
    <row r="24" spans="1:7" ht="12.75">
      <c r="A24" s="2">
        <v>3103</v>
      </c>
      <c r="B24" s="26" t="s">
        <v>150</v>
      </c>
      <c r="C24" s="3">
        <v>252.4</v>
      </c>
      <c r="D24" s="3">
        <v>272.7</v>
      </c>
      <c r="E24" s="3">
        <v>267.1</v>
      </c>
      <c r="F24" s="3">
        <v>237.7</v>
      </c>
      <c r="G24" s="3">
        <v>1029.9</v>
      </c>
    </row>
    <row r="25" spans="1:7" ht="12.75">
      <c r="A25" s="2">
        <v>3104</v>
      </c>
      <c r="B25" s="26" t="s">
        <v>150</v>
      </c>
      <c r="C25" s="3">
        <v>269.8</v>
      </c>
      <c r="D25" s="3">
        <v>272.6</v>
      </c>
      <c r="E25" s="3">
        <v>276</v>
      </c>
      <c r="F25" s="3">
        <v>247</v>
      </c>
      <c r="G25" s="3">
        <v>1065.4</v>
      </c>
    </row>
    <row r="26" spans="1:7" ht="12.75">
      <c r="A26" s="2">
        <v>3105</v>
      </c>
      <c r="B26" s="26" t="s">
        <v>7</v>
      </c>
      <c r="C26" s="3">
        <v>347.1</v>
      </c>
      <c r="D26" s="3">
        <v>345.1</v>
      </c>
      <c r="E26" s="3">
        <v>355.7</v>
      </c>
      <c r="F26" s="3">
        <v>320.3</v>
      </c>
      <c r="G26" s="3">
        <v>1368.2</v>
      </c>
    </row>
    <row r="27" spans="1:7" ht="12.75">
      <c r="A27" s="2">
        <v>3106</v>
      </c>
      <c r="B27" s="26" t="s">
        <v>150</v>
      </c>
      <c r="C27" s="3">
        <v>319.4</v>
      </c>
      <c r="D27" s="3">
        <v>306</v>
      </c>
      <c r="E27" s="3">
        <v>284.7</v>
      </c>
      <c r="F27" s="3">
        <v>267.6</v>
      </c>
      <c r="G27" s="3">
        <v>1177.7</v>
      </c>
    </row>
    <row r="28" spans="1:7" ht="12.75">
      <c r="A28" s="2">
        <v>3107</v>
      </c>
      <c r="B28" s="26" t="s">
        <v>150</v>
      </c>
      <c r="C28" s="3">
        <v>260.7</v>
      </c>
      <c r="D28" s="3">
        <v>261.4</v>
      </c>
      <c r="E28" s="3">
        <v>257.6</v>
      </c>
      <c r="F28" s="3">
        <v>247.8</v>
      </c>
      <c r="G28" s="3">
        <v>1027.5</v>
      </c>
    </row>
    <row r="29" spans="1:7" ht="12.75">
      <c r="A29" s="2">
        <v>3108</v>
      </c>
      <c r="B29" s="26" t="s">
        <v>150</v>
      </c>
      <c r="C29" s="3">
        <v>308.9</v>
      </c>
      <c r="D29" s="3">
        <v>283.2</v>
      </c>
      <c r="E29" s="3">
        <v>282</v>
      </c>
      <c r="F29" s="3">
        <v>264.1</v>
      </c>
      <c r="G29" s="3">
        <v>1138.2</v>
      </c>
    </row>
    <row r="30" spans="1:7" ht="12.75">
      <c r="A30" s="2">
        <v>3109</v>
      </c>
      <c r="B30" s="26" t="s">
        <v>7</v>
      </c>
      <c r="C30" s="3">
        <v>292.4</v>
      </c>
      <c r="D30" s="3">
        <v>298.4</v>
      </c>
      <c r="E30" s="3">
        <v>296.5</v>
      </c>
      <c r="F30" s="3">
        <v>269.7</v>
      </c>
      <c r="G30" s="3">
        <v>1157</v>
      </c>
    </row>
    <row r="31" spans="1:7" ht="12.75">
      <c r="A31" s="2">
        <v>3110</v>
      </c>
      <c r="B31" s="26" t="s">
        <v>150</v>
      </c>
      <c r="C31" s="3">
        <v>365.2</v>
      </c>
      <c r="D31" s="3">
        <v>361.3</v>
      </c>
      <c r="E31" s="3">
        <v>353.1</v>
      </c>
      <c r="F31" s="3">
        <v>334.2</v>
      </c>
      <c r="G31" s="3">
        <v>1413.8</v>
      </c>
    </row>
    <row r="32" spans="1:7" ht="12.75">
      <c r="A32" s="2">
        <v>4101</v>
      </c>
      <c r="B32" s="26" t="s">
        <v>8</v>
      </c>
      <c r="C32" s="3">
        <v>241.5</v>
      </c>
      <c r="D32" s="3">
        <v>251</v>
      </c>
      <c r="E32" s="3">
        <v>275.4</v>
      </c>
      <c r="F32" s="3">
        <v>246.7</v>
      </c>
      <c r="G32" s="3">
        <v>1014.6</v>
      </c>
    </row>
    <row r="33" spans="1:7" ht="12.75">
      <c r="A33" s="2">
        <v>4102</v>
      </c>
      <c r="B33" s="26" t="s">
        <v>151</v>
      </c>
      <c r="C33" s="3">
        <v>221.1</v>
      </c>
      <c r="D33" s="3">
        <v>297.5</v>
      </c>
      <c r="E33" s="3">
        <v>313.5</v>
      </c>
      <c r="F33" s="3">
        <v>314.7</v>
      </c>
      <c r="G33" s="3">
        <v>1146.8</v>
      </c>
    </row>
    <row r="34" spans="1:7" ht="12.75">
      <c r="A34" s="2">
        <v>4103</v>
      </c>
      <c r="B34" s="26" t="s">
        <v>8</v>
      </c>
      <c r="C34" s="3">
        <v>243</v>
      </c>
      <c r="D34" s="3">
        <v>264</v>
      </c>
      <c r="E34" s="3">
        <v>257.8</v>
      </c>
      <c r="F34" s="3">
        <v>238.8</v>
      </c>
      <c r="G34" s="3">
        <v>1003.6</v>
      </c>
    </row>
    <row r="35" spans="1:7" ht="12.75">
      <c r="A35" s="2">
        <v>4104</v>
      </c>
      <c r="B35" s="26" t="s">
        <v>151</v>
      </c>
      <c r="C35" s="3">
        <v>303.7</v>
      </c>
      <c r="D35" s="3">
        <v>340.5</v>
      </c>
      <c r="E35" s="3">
        <v>353.3</v>
      </c>
      <c r="F35" s="3">
        <v>312.7</v>
      </c>
      <c r="G35" s="3">
        <v>1310.2</v>
      </c>
    </row>
    <row r="36" spans="1:7" ht="12.75">
      <c r="A36" s="2">
        <v>4105</v>
      </c>
      <c r="B36" s="26" t="s">
        <v>8</v>
      </c>
      <c r="C36" s="3">
        <v>268.7</v>
      </c>
      <c r="D36" s="3">
        <v>303.5</v>
      </c>
      <c r="E36" s="3">
        <v>294.8</v>
      </c>
      <c r="F36" s="3">
        <v>270.2</v>
      </c>
      <c r="G36" s="3">
        <v>1137.2</v>
      </c>
    </row>
    <row r="37" spans="1:7" ht="12.75">
      <c r="A37" s="2">
        <v>4106</v>
      </c>
      <c r="B37" s="26" t="s">
        <v>151</v>
      </c>
      <c r="C37" s="3">
        <v>255.1</v>
      </c>
      <c r="D37" s="3">
        <v>269.5</v>
      </c>
      <c r="E37" s="3">
        <v>278.7</v>
      </c>
      <c r="F37" s="3">
        <v>252.1</v>
      </c>
      <c r="G37" s="3">
        <v>1055.4</v>
      </c>
    </row>
    <row r="38" spans="1:7" ht="12.75">
      <c r="A38" s="2">
        <v>4107</v>
      </c>
      <c r="B38" s="26" t="s">
        <v>8</v>
      </c>
      <c r="C38" s="3">
        <v>270</v>
      </c>
      <c r="D38" s="3">
        <v>268.7</v>
      </c>
      <c r="E38" s="3">
        <v>246.1</v>
      </c>
      <c r="F38" s="3">
        <v>239.3</v>
      </c>
      <c r="G38" s="3">
        <v>1024.1</v>
      </c>
    </row>
    <row r="39" spans="1:7" ht="12.75">
      <c r="A39" s="2">
        <v>4108</v>
      </c>
      <c r="B39" s="26" t="s">
        <v>151</v>
      </c>
      <c r="C39" s="3">
        <v>282.8</v>
      </c>
      <c r="D39" s="3">
        <v>322.8</v>
      </c>
      <c r="E39" s="3">
        <v>352.9</v>
      </c>
      <c r="F39" s="3">
        <v>321</v>
      </c>
      <c r="G39" s="3">
        <v>1279.5</v>
      </c>
    </row>
    <row r="40" spans="1:7" ht="12.75">
      <c r="A40" s="2">
        <v>4109</v>
      </c>
      <c r="B40" s="26" t="s">
        <v>8</v>
      </c>
      <c r="C40" s="3">
        <v>296.7</v>
      </c>
      <c r="D40" s="3">
        <v>307.4</v>
      </c>
      <c r="E40" s="3">
        <v>339.9</v>
      </c>
      <c r="F40" s="3">
        <v>270</v>
      </c>
      <c r="G40" s="3">
        <v>1214</v>
      </c>
    </row>
    <row r="41" spans="1:7" ht="12.75">
      <c r="A41" s="2">
        <v>4110</v>
      </c>
      <c r="B41" s="26" t="s">
        <v>151</v>
      </c>
      <c r="C41" s="3">
        <v>313.3</v>
      </c>
      <c r="D41" s="3">
        <v>333.6</v>
      </c>
      <c r="E41" s="3">
        <v>387.7</v>
      </c>
      <c r="F41" s="3">
        <v>335.1</v>
      </c>
      <c r="G41" s="3">
        <v>1369.7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E20" sqref="E20"/>
    </sheetView>
  </sheetViews>
  <sheetFormatPr defaultColWidth="5.33203125" defaultRowHeight="12.75"/>
  <cols>
    <col min="1" max="2" width="8.66015625" style="24" customWidth="1"/>
    <col min="3" max="3" width="6.5" style="27" customWidth="1"/>
    <col min="4" max="4" width="6" style="30" customWidth="1"/>
    <col min="5" max="5" width="8" style="29" customWidth="1"/>
    <col min="6" max="6" width="5.83203125" style="30" customWidth="1"/>
    <col min="7" max="7" width="6.83203125" style="30" customWidth="1"/>
    <col min="8" max="8" width="5.5" style="30" customWidth="1"/>
    <col min="9" max="9" width="6.66015625" style="30" customWidth="1"/>
    <col min="10" max="10" width="6.5" style="30" customWidth="1"/>
    <col min="11" max="11" width="6.33203125" style="28" customWidth="1"/>
    <col min="12" max="14" width="6.16015625" style="30" customWidth="1"/>
    <col min="15" max="15" width="6.5" style="27" customWidth="1"/>
    <col min="16" max="16" width="6.16015625" style="30" customWidth="1"/>
    <col min="17" max="17" width="6.16015625" style="29" customWidth="1"/>
    <col min="18" max="18" width="5.33203125" style="29" customWidth="1"/>
    <col min="19" max="16384" width="5.33203125" style="27" customWidth="1"/>
  </cols>
  <sheetData>
    <row r="1" spans="2:18" ht="10.5">
      <c r="B1" s="24" t="s">
        <v>149</v>
      </c>
      <c r="C1" s="27" t="s">
        <v>133</v>
      </c>
      <c r="D1" s="30" t="s">
        <v>134</v>
      </c>
      <c r="E1" s="29" t="s">
        <v>135</v>
      </c>
      <c r="F1" s="30" t="s">
        <v>136</v>
      </c>
      <c r="G1" s="30" t="s">
        <v>137</v>
      </c>
      <c r="H1" s="30" t="s">
        <v>138</v>
      </c>
      <c r="I1" s="30" t="s">
        <v>139</v>
      </c>
      <c r="J1" s="30" t="s">
        <v>140</v>
      </c>
      <c r="K1" s="28" t="s">
        <v>141</v>
      </c>
      <c r="L1" s="30" t="s">
        <v>142</v>
      </c>
      <c r="M1" s="30" t="s">
        <v>143</v>
      </c>
      <c r="N1" s="30" t="s">
        <v>144</v>
      </c>
      <c r="O1" s="27" t="s">
        <v>145</v>
      </c>
      <c r="P1" s="30" t="s">
        <v>146</v>
      </c>
      <c r="Q1" s="31" t="s">
        <v>147</v>
      </c>
      <c r="R1" s="31" t="s">
        <v>148</v>
      </c>
    </row>
    <row r="2" spans="1:18" ht="10.5">
      <c r="A2" s="24">
        <v>1201</v>
      </c>
      <c r="B2" s="26" t="s">
        <v>38</v>
      </c>
      <c r="C2" s="27">
        <v>6.25</v>
      </c>
      <c r="D2" s="30">
        <v>18.6</v>
      </c>
      <c r="E2" s="29">
        <v>76.3</v>
      </c>
      <c r="F2" s="30">
        <v>3.01</v>
      </c>
      <c r="G2" s="30">
        <v>1.21</v>
      </c>
      <c r="H2" s="30">
        <v>0.897</v>
      </c>
      <c r="I2" s="30">
        <v>7.2</v>
      </c>
      <c r="J2" s="30">
        <v>8.69</v>
      </c>
      <c r="K2" s="28">
        <v>0.52</v>
      </c>
      <c r="L2" s="30">
        <v>72.1</v>
      </c>
      <c r="M2" s="30">
        <v>1.21</v>
      </c>
      <c r="N2" s="30">
        <v>16.7</v>
      </c>
      <c r="O2" s="27">
        <v>1324</v>
      </c>
      <c r="P2" s="30">
        <v>2.75</v>
      </c>
      <c r="Q2" s="29">
        <v>16.4</v>
      </c>
      <c r="R2" s="29">
        <v>14.4</v>
      </c>
    </row>
    <row r="3" spans="1:18" ht="10.5">
      <c r="A3" s="24">
        <v>1202</v>
      </c>
      <c r="B3" s="26" t="s">
        <v>38</v>
      </c>
      <c r="C3" s="27">
        <v>5.53</v>
      </c>
      <c r="D3" s="30">
        <v>12.1</v>
      </c>
      <c r="E3" s="29">
        <v>79.9</v>
      </c>
      <c r="F3" s="30">
        <v>4.16</v>
      </c>
      <c r="G3" s="30">
        <v>1.29</v>
      </c>
      <c r="H3" s="30">
        <v>2.47</v>
      </c>
      <c r="I3" s="30">
        <v>8.31</v>
      </c>
      <c r="J3" s="30">
        <v>9.46</v>
      </c>
      <c r="K3" s="28">
        <v>0.577</v>
      </c>
      <c r="L3" s="30">
        <v>69.4</v>
      </c>
      <c r="M3" s="30">
        <v>1.14</v>
      </c>
      <c r="N3" s="30">
        <v>16.4</v>
      </c>
      <c r="O3" s="27">
        <v>1322</v>
      </c>
      <c r="P3" s="30">
        <v>1.76</v>
      </c>
      <c r="Q3" s="29">
        <v>15.3</v>
      </c>
      <c r="R3" s="29">
        <v>14.1</v>
      </c>
    </row>
    <row r="4" spans="1:18" ht="10.5">
      <c r="A4" s="24">
        <v>1203</v>
      </c>
      <c r="B4" s="26" t="s">
        <v>38</v>
      </c>
      <c r="C4" s="27">
        <v>7.33</v>
      </c>
      <c r="D4" s="30">
        <v>11.4</v>
      </c>
      <c r="E4" s="29">
        <v>86.5</v>
      </c>
      <c r="F4" s="30">
        <v>0.355</v>
      </c>
      <c r="G4" s="30">
        <v>1.14</v>
      </c>
      <c r="H4" s="30">
        <v>0.554</v>
      </c>
      <c r="I4" s="30">
        <v>7.08</v>
      </c>
      <c r="J4" s="30">
        <v>9.11</v>
      </c>
      <c r="K4" s="28">
        <v>0.498</v>
      </c>
      <c r="L4" s="30">
        <v>70.3</v>
      </c>
      <c r="M4" s="30">
        <v>1.29</v>
      </c>
      <c r="N4" s="30">
        <v>18.3</v>
      </c>
      <c r="O4" s="27">
        <v>945</v>
      </c>
      <c r="P4" s="30">
        <v>2.31</v>
      </c>
      <c r="Q4" s="29">
        <v>15.4</v>
      </c>
      <c r="R4" s="29">
        <v>14.3</v>
      </c>
    </row>
    <row r="5" spans="1:18" ht="10.5">
      <c r="A5" s="24">
        <v>1204</v>
      </c>
      <c r="B5" s="26" t="s">
        <v>38</v>
      </c>
      <c r="C5" s="27">
        <v>11.2</v>
      </c>
      <c r="D5" s="30">
        <v>4.65</v>
      </c>
      <c r="E5" s="29">
        <v>91.2</v>
      </c>
      <c r="F5" s="30">
        <v>2.41</v>
      </c>
      <c r="G5" s="30">
        <v>0.263</v>
      </c>
      <c r="H5" s="30">
        <v>1.48</v>
      </c>
      <c r="I5" s="30">
        <v>7.8</v>
      </c>
      <c r="J5" s="30">
        <v>9.66</v>
      </c>
      <c r="K5" s="28">
        <v>0.539</v>
      </c>
      <c r="L5" s="30">
        <v>69.1</v>
      </c>
      <c r="M5" s="30">
        <v>1.24</v>
      </c>
      <c r="N5" s="30">
        <v>17.9</v>
      </c>
      <c r="O5" s="27">
        <v>978</v>
      </c>
      <c r="P5" s="30">
        <v>2.21</v>
      </c>
      <c r="Q5" s="29">
        <v>16.6</v>
      </c>
      <c r="R5" s="29">
        <v>14.6</v>
      </c>
    </row>
    <row r="6" spans="1:18" ht="10.5">
      <c r="A6" s="24">
        <v>1205</v>
      </c>
      <c r="B6" s="26" t="s">
        <v>38</v>
      </c>
      <c r="C6" s="27">
        <v>6.79</v>
      </c>
      <c r="D6" s="30">
        <v>6.55</v>
      </c>
      <c r="E6" s="29">
        <v>87.2</v>
      </c>
      <c r="F6" s="30">
        <v>3.74</v>
      </c>
      <c r="G6" s="30">
        <v>0.618</v>
      </c>
      <c r="H6" s="30">
        <v>1.87</v>
      </c>
      <c r="I6" s="30">
        <v>4.69</v>
      </c>
      <c r="J6" s="30">
        <v>6.21</v>
      </c>
      <c r="K6" s="28">
        <v>0.328</v>
      </c>
      <c r="L6" s="30">
        <v>69.8</v>
      </c>
      <c r="M6" s="30">
        <v>1.32</v>
      </c>
      <c r="N6" s="30">
        <v>18.9</v>
      </c>
      <c r="O6" s="27">
        <v>910</v>
      </c>
      <c r="P6" s="30">
        <v>16.33</v>
      </c>
      <c r="Q6" s="29">
        <v>17.2</v>
      </c>
      <c r="R6" s="29">
        <v>15.5</v>
      </c>
    </row>
    <row r="7" spans="1:18" ht="10.5">
      <c r="A7" s="24">
        <v>1206</v>
      </c>
      <c r="B7" s="26" t="s">
        <v>38</v>
      </c>
      <c r="C7" s="27">
        <v>8.56</v>
      </c>
      <c r="D7" s="30">
        <v>8.31</v>
      </c>
      <c r="E7" s="29">
        <v>82.5</v>
      </c>
      <c r="F7" s="30">
        <v>5.8</v>
      </c>
      <c r="G7" s="30">
        <v>1.49</v>
      </c>
      <c r="H7" s="30">
        <v>1.89</v>
      </c>
      <c r="I7" s="30">
        <v>7.18</v>
      </c>
      <c r="J7" s="30">
        <v>9.39</v>
      </c>
      <c r="K7" s="28">
        <v>0.495</v>
      </c>
      <c r="L7" s="30">
        <v>69</v>
      </c>
      <c r="M7" s="30">
        <v>1.31</v>
      </c>
      <c r="N7" s="30">
        <v>19</v>
      </c>
      <c r="O7" s="27">
        <v>1302</v>
      </c>
      <c r="P7" s="30">
        <v>2.68</v>
      </c>
      <c r="Q7" s="29">
        <v>19.1</v>
      </c>
      <c r="R7" s="29">
        <v>13.5</v>
      </c>
    </row>
    <row r="8" spans="1:18" ht="10.5">
      <c r="A8" s="24">
        <v>1207</v>
      </c>
      <c r="B8" s="26" t="s">
        <v>38</v>
      </c>
      <c r="C8" s="27">
        <v>3.99</v>
      </c>
      <c r="D8" s="30">
        <v>12.9</v>
      </c>
      <c r="E8" s="29">
        <v>77.6</v>
      </c>
      <c r="F8" s="30">
        <v>2.94</v>
      </c>
      <c r="G8" s="30">
        <v>0.818</v>
      </c>
      <c r="H8" s="30">
        <v>5.73</v>
      </c>
      <c r="I8" s="30">
        <v>7.93</v>
      </c>
      <c r="J8" s="30">
        <v>9.48</v>
      </c>
      <c r="K8" s="28">
        <v>0.495</v>
      </c>
      <c r="L8" s="30">
        <v>62.4</v>
      </c>
      <c r="M8" s="30">
        <v>1.2</v>
      </c>
      <c r="N8" s="30">
        <v>19.2</v>
      </c>
      <c r="O8" s="27">
        <v>1226</v>
      </c>
      <c r="P8" s="30">
        <v>2.07</v>
      </c>
      <c r="Q8" s="29">
        <v>17.5</v>
      </c>
      <c r="R8" s="29">
        <v>14</v>
      </c>
    </row>
    <row r="9" spans="1:18" ht="10.5">
      <c r="A9" s="24">
        <v>1208</v>
      </c>
      <c r="B9" s="26" t="s">
        <v>38</v>
      </c>
      <c r="C9" s="27">
        <v>9.88</v>
      </c>
      <c r="D9" s="30">
        <v>5.02</v>
      </c>
      <c r="E9" s="29">
        <v>88</v>
      </c>
      <c r="F9" s="30">
        <v>3.62</v>
      </c>
      <c r="G9" s="30">
        <v>1.24</v>
      </c>
      <c r="H9" s="30">
        <v>2.16</v>
      </c>
      <c r="I9" s="30">
        <v>7.8</v>
      </c>
      <c r="J9" s="30">
        <v>10.2</v>
      </c>
      <c r="K9" s="28">
        <v>0.512</v>
      </c>
      <c r="L9" s="30">
        <v>65.6</v>
      </c>
      <c r="M9" s="30">
        <v>1.3</v>
      </c>
      <c r="N9" s="30">
        <v>19.9</v>
      </c>
      <c r="O9" s="27">
        <v>1208</v>
      </c>
      <c r="P9" s="30">
        <v>3.19</v>
      </c>
      <c r="Q9" s="29">
        <v>15.7</v>
      </c>
      <c r="R9" s="29">
        <v>14.8</v>
      </c>
    </row>
    <row r="10" spans="1:18" ht="10.5">
      <c r="A10" s="24">
        <v>1209</v>
      </c>
      <c r="B10" s="26" t="s">
        <v>38</v>
      </c>
      <c r="C10" s="27">
        <v>7.78</v>
      </c>
      <c r="D10" s="30">
        <v>5</v>
      </c>
      <c r="E10" s="29">
        <v>90</v>
      </c>
      <c r="F10" s="30">
        <v>2.9</v>
      </c>
      <c r="G10" s="30">
        <v>0.7</v>
      </c>
      <c r="H10" s="30">
        <v>1.37</v>
      </c>
      <c r="I10" s="30">
        <v>7.73</v>
      </c>
      <c r="J10" s="30">
        <v>9.93</v>
      </c>
      <c r="K10" s="28">
        <v>0.501</v>
      </c>
      <c r="L10" s="30">
        <v>64.8</v>
      </c>
      <c r="M10" s="30">
        <v>1.28</v>
      </c>
      <c r="N10" s="30">
        <v>19.8</v>
      </c>
      <c r="O10" s="27">
        <v>1080</v>
      </c>
      <c r="P10" s="30">
        <v>1.82</v>
      </c>
      <c r="Q10" s="29">
        <v>15.5</v>
      </c>
      <c r="R10" s="29">
        <v>14.6</v>
      </c>
    </row>
    <row r="11" spans="1:18" ht="10.5">
      <c r="A11" s="24">
        <v>1210</v>
      </c>
      <c r="B11" s="26" t="s">
        <v>38</v>
      </c>
      <c r="C11" s="27">
        <v>12.1</v>
      </c>
      <c r="D11" s="30">
        <v>3.6</v>
      </c>
      <c r="E11" s="29">
        <v>91.1</v>
      </c>
      <c r="F11" s="30">
        <v>2.77</v>
      </c>
      <c r="G11" s="30">
        <v>1.01</v>
      </c>
      <c r="H11" s="30">
        <v>1.47</v>
      </c>
      <c r="I11" s="30">
        <v>8.03</v>
      </c>
      <c r="J11" s="30">
        <v>10.2</v>
      </c>
      <c r="K11" s="28">
        <v>0.525</v>
      </c>
      <c r="L11" s="30">
        <v>65.5</v>
      </c>
      <c r="M11" s="30">
        <v>1.27</v>
      </c>
      <c r="N11" s="30">
        <v>19.3</v>
      </c>
      <c r="O11" s="27">
        <v>1056</v>
      </c>
      <c r="P11" s="30">
        <v>1.84</v>
      </c>
      <c r="Q11" s="29">
        <v>16</v>
      </c>
      <c r="R11" s="29">
        <v>13.8</v>
      </c>
    </row>
    <row r="12" spans="1:18" ht="10.5">
      <c r="A12" s="24">
        <v>2201</v>
      </c>
      <c r="B12" s="26" t="s">
        <v>6</v>
      </c>
      <c r="C12" s="27">
        <v>7.83</v>
      </c>
      <c r="D12" s="30">
        <v>13.5</v>
      </c>
      <c r="E12" s="29">
        <v>79.6</v>
      </c>
      <c r="F12" s="30">
        <v>2.98</v>
      </c>
      <c r="G12" s="30">
        <v>1.29</v>
      </c>
      <c r="H12" s="30">
        <v>2.65</v>
      </c>
      <c r="I12" s="30">
        <v>7.53</v>
      </c>
      <c r="J12" s="30">
        <v>9.49</v>
      </c>
      <c r="K12" s="28">
        <v>0.56</v>
      </c>
      <c r="L12" s="30">
        <v>74.4</v>
      </c>
      <c r="M12" s="30">
        <v>1.26</v>
      </c>
      <c r="N12" s="30">
        <v>16.9</v>
      </c>
      <c r="O12" s="27">
        <v>1094</v>
      </c>
      <c r="P12" s="30">
        <v>2.92</v>
      </c>
      <c r="Q12" s="29">
        <v>15.6</v>
      </c>
      <c r="R12" s="29">
        <v>14.4</v>
      </c>
    </row>
    <row r="13" spans="1:18" ht="10.5">
      <c r="A13" s="24">
        <v>2202</v>
      </c>
      <c r="B13" s="26" t="s">
        <v>6</v>
      </c>
      <c r="C13" s="27">
        <v>9.08</v>
      </c>
      <c r="D13" s="30">
        <v>10.4</v>
      </c>
      <c r="E13" s="29">
        <v>82.2</v>
      </c>
      <c r="F13" s="30">
        <v>4.14</v>
      </c>
      <c r="G13" s="30">
        <v>1.07</v>
      </c>
      <c r="H13" s="30">
        <v>2.2</v>
      </c>
      <c r="I13" s="30">
        <v>8.16</v>
      </c>
      <c r="J13" s="30">
        <v>9.94</v>
      </c>
      <c r="K13" s="28">
        <v>0.597</v>
      </c>
      <c r="L13" s="30">
        <v>73.1</v>
      </c>
      <c r="M13" s="30">
        <v>1.22</v>
      </c>
      <c r="N13" s="30">
        <v>16.6</v>
      </c>
      <c r="O13" s="27">
        <v>1028</v>
      </c>
      <c r="P13" s="30">
        <v>2.4</v>
      </c>
      <c r="Q13" s="29">
        <v>15.4</v>
      </c>
      <c r="R13" s="29">
        <v>14.7</v>
      </c>
    </row>
    <row r="14" spans="1:18" ht="10.5">
      <c r="A14" s="24">
        <v>2203</v>
      </c>
      <c r="B14" s="26" t="s">
        <v>6</v>
      </c>
      <c r="C14" s="27">
        <v>7.5</v>
      </c>
      <c r="D14" s="30">
        <v>6.92</v>
      </c>
      <c r="E14" s="29">
        <v>85.7</v>
      </c>
      <c r="F14" s="30">
        <v>3.59</v>
      </c>
      <c r="G14" s="30">
        <v>1.59</v>
      </c>
      <c r="H14" s="30">
        <v>2.19</v>
      </c>
      <c r="I14" s="30">
        <v>7.12</v>
      </c>
      <c r="J14" s="30">
        <v>9.41</v>
      </c>
      <c r="K14" s="28">
        <v>0.526</v>
      </c>
      <c r="L14" s="30">
        <v>74</v>
      </c>
      <c r="M14" s="30">
        <v>1.32</v>
      </c>
      <c r="N14" s="30">
        <v>17.9</v>
      </c>
      <c r="O14" s="27">
        <v>900</v>
      </c>
      <c r="P14" s="30">
        <v>2.56</v>
      </c>
      <c r="Q14" s="29">
        <v>14.3</v>
      </c>
      <c r="R14" s="29">
        <v>15.6</v>
      </c>
    </row>
    <row r="15" spans="1:18" ht="10.5">
      <c r="A15" s="24">
        <v>2204</v>
      </c>
      <c r="B15" s="26" t="s">
        <v>6</v>
      </c>
      <c r="C15" s="27">
        <v>12.3</v>
      </c>
      <c r="D15" s="30">
        <v>4.41</v>
      </c>
      <c r="E15" s="29">
        <v>90</v>
      </c>
      <c r="F15" s="30">
        <v>3.56</v>
      </c>
      <c r="G15" s="30">
        <v>0.716</v>
      </c>
      <c r="H15" s="30">
        <v>1.31</v>
      </c>
      <c r="I15" s="30">
        <v>6.88</v>
      </c>
      <c r="J15" s="30">
        <v>9.41</v>
      </c>
      <c r="K15" s="28">
        <v>0.516</v>
      </c>
      <c r="L15" s="30">
        <v>75</v>
      </c>
      <c r="M15" s="30">
        <v>1.37</v>
      </c>
      <c r="N15" s="30">
        <v>18.2</v>
      </c>
      <c r="O15" s="27">
        <v>985</v>
      </c>
      <c r="P15" s="30">
        <v>2.52</v>
      </c>
      <c r="Q15" s="29">
        <v>12.4</v>
      </c>
      <c r="R15" s="29">
        <v>15.4</v>
      </c>
    </row>
    <row r="16" spans="1:18" ht="10.5">
      <c r="A16" s="24">
        <v>2205</v>
      </c>
      <c r="B16" s="26" t="s">
        <v>6</v>
      </c>
      <c r="C16" s="27">
        <v>17.2</v>
      </c>
      <c r="D16" s="30">
        <v>2.85</v>
      </c>
      <c r="E16" s="29">
        <v>92</v>
      </c>
      <c r="F16" s="30">
        <v>2</v>
      </c>
      <c r="G16" s="30">
        <v>1.46</v>
      </c>
      <c r="H16" s="30">
        <v>1.73</v>
      </c>
      <c r="I16" s="30">
        <v>8.15</v>
      </c>
      <c r="J16" s="30">
        <v>10.4</v>
      </c>
      <c r="K16" s="28">
        <v>0.581</v>
      </c>
      <c r="L16" s="30">
        <v>71.2</v>
      </c>
      <c r="M16" s="30">
        <v>1.27</v>
      </c>
      <c r="N16" s="30">
        <v>17.9</v>
      </c>
      <c r="O16" s="27">
        <v>1140</v>
      </c>
      <c r="P16" s="30">
        <v>1.72</v>
      </c>
      <c r="Q16" s="29">
        <v>17.1</v>
      </c>
      <c r="R16" s="29">
        <v>15.7</v>
      </c>
    </row>
    <row r="17" spans="1:18" ht="10.5">
      <c r="A17" s="24">
        <v>2206</v>
      </c>
      <c r="B17" s="26" t="s">
        <v>6</v>
      </c>
      <c r="C17" s="27">
        <v>6.74</v>
      </c>
      <c r="D17" s="30">
        <v>11.1</v>
      </c>
      <c r="E17" s="29">
        <v>84.2</v>
      </c>
      <c r="F17" s="30">
        <v>2.46</v>
      </c>
      <c r="G17" s="30">
        <v>0.491</v>
      </c>
      <c r="H17" s="30">
        <v>1.72</v>
      </c>
      <c r="I17" s="30">
        <v>6.93</v>
      </c>
      <c r="J17" s="30">
        <v>9.1</v>
      </c>
      <c r="K17" s="28">
        <v>0.466</v>
      </c>
      <c r="L17" s="30">
        <v>67.2</v>
      </c>
      <c r="M17" s="30">
        <v>1.31</v>
      </c>
      <c r="N17" s="30">
        <v>19.6</v>
      </c>
      <c r="O17" s="27">
        <v>1103</v>
      </c>
      <c r="P17" s="30">
        <v>4.36</v>
      </c>
      <c r="Q17" s="29">
        <v>16.3</v>
      </c>
      <c r="R17" s="29">
        <v>12.7</v>
      </c>
    </row>
    <row r="18" spans="1:18" ht="10.5">
      <c r="A18" s="24">
        <v>2207</v>
      </c>
      <c r="B18" s="26" t="s">
        <v>6</v>
      </c>
      <c r="C18" s="27">
        <v>5.52</v>
      </c>
      <c r="D18" s="30">
        <v>24.3</v>
      </c>
      <c r="E18" s="29">
        <v>63.4</v>
      </c>
      <c r="F18" s="30">
        <v>4.93</v>
      </c>
      <c r="G18" s="30">
        <v>1.36</v>
      </c>
      <c r="H18" s="30">
        <v>6.07</v>
      </c>
      <c r="I18" s="30">
        <v>7.31</v>
      </c>
      <c r="J18" s="30">
        <v>9.23</v>
      </c>
      <c r="K18" s="28">
        <v>0.48</v>
      </c>
      <c r="L18" s="30">
        <v>65.7</v>
      </c>
      <c r="M18" s="30">
        <v>1.26</v>
      </c>
      <c r="N18" s="30">
        <v>19.2</v>
      </c>
      <c r="O18" s="27">
        <v>999</v>
      </c>
      <c r="P18" s="30">
        <v>3.8</v>
      </c>
      <c r="Q18" s="29">
        <v>15.8</v>
      </c>
      <c r="R18" s="29">
        <v>14.1</v>
      </c>
    </row>
    <row r="19" spans="1:18" ht="10.5">
      <c r="A19" s="24">
        <v>2208</v>
      </c>
      <c r="B19" s="26" t="s">
        <v>6</v>
      </c>
      <c r="C19" s="27">
        <v>10.7</v>
      </c>
      <c r="D19" s="30">
        <v>6.18</v>
      </c>
      <c r="E19" s="29">
        <v>88.2</v>
      </c>
      <c r="F19" s="30">
        <v>3.37</v>
      </c>
      <c r="G19" s="30">
        <v>0.775</v>
      </c>
      <c r="H19" s="30">
        <v>1.46</v>
      </c>
      <c r="I19" s="30">
        <v>7.96</v>
      </c>
      <c r="J19" s="30">
        <v>9.39</v>
      </c>
      <c r="K19" s="28">
        <v>0.494</v>
      </c>
      <c r="L19" s="30">
        <v>62</v>
      </c>
      <c r="M19" s="30">
        <v>1.18</v>
      </c>
      <c r="N19" s="30">
        <v>19</v>
      </c>
      <c r="O19" s="27">
        <v>1231</v>
      </c>
      <c r="P19" s="30">
        <v>1.85</v>
      </c>
      <c r="Q19" s="29">
        <v>16.6</v>
      </c>
      <c r="R19" s="29">
        <v>14.5</v>
      </c>
    </row>
    <row r="20" spans="1:18" ht="10.5">
      <c r="A20" s="24">
        <v>2209</v>
      </c>
      <c r="B20" s="26" t="s">
        <v>6</v>
      </c>
      <c r="C20" s="27">
        <v>11.9</v>
      </c>
      <c r="D20" s="30">
        <v>4.1</v>
      </c>
      <c r="E20" s="29">
        <v>91.4</v>
      </c>
      <c r="F20" s="30">
        <v>1.95</v>
      </c>
      <c r="G20" s="30">
        <v>0.46</v>
      </c>
      <c r="H20" s="30">
        <v>2.08</v>
      </c>
      <c r="I20" s="30">
        <v>7.75</v>
      </c>
      <c r="J20" s="30">
        <v>9.68</v>
      </c>
      <c r="K20" s="28">
        <v>0.501</v>
      </c>
      <c r="L20" s="30">
        <v>64.7</v>
      </c>
      <c r="M20" s="30">
        <v>1.25</v>
      </c>
      <c r="N20" s="30">
        <v>19.3</v>
      </c>
      <c r="O20" s="27">
        <v>1141</v>
      </c>
      <c r="P20" s="30">
        <v>2.99</v>
      </c>
      <c r="Q20" s="29">
        <v>14.9</v>
      </c>
      <c r="R20" s="29">
        <v>14.6</v>
      </c>
    </row>
    <row r="21" spans="1:18" ht="10.5">
      <c r="A21" s="24">
        <v>2210</v>
      </c>
      <c r="B21" s="26" t="s">
        <v>6</v>
      </c>
      <c r="C21" s="27">
        <v>9.31</v>
      </c>
      <c r="D21" s="30">
        <v>8.43</v>
      </c>
      <c r="E21" s="29">
        <v>86.5</v>
      </c>
      <c r="F21" s="30">
        <v>2.52</v>
      </c>
      <c r="G21" s="30">
        <v>0.774</v>
      </c>
      <c r="H21" s="30">
        <v>1.81</v>
      </c>
      <c r="I21" s="30">
        <v>7.81</v>
      </c>
      <c r="J21" s="30">
        <v>10.2</v>
      </c>
      <c r="K21" s="28">
        <v>0.502</v>
      </c>
      <c r="L21" s="30">
        <v>64.3</v>
      </c>
      <c r="M21" s="30">
        <v>1.3</v>
      </c>
      <c r="N21" s="30">
        <v>20.3</v>
      </c>
      <c r="O21" s="27">
        <v>1199</v>
      </c>
      <c r="P21" s="30">
        <v>2.79</v>
      </c>
      <c r="Q21" s="29">
        <v>17.8</v>
      </c>
      <c r="R21" s="29">
        <v>14.4</v>
      </c>
    </row>
    <row r="22" spans="1:18" ht="10.5">
      <c r="A22" s="24">
        <v>3201</v>
      </c>
      <c r="B22" s="26" t="s">
        <v>7</v>
      </c>
      <c r="C22" s="27">
        <v>13</v>
      </c>
      <c r="D22" s="30">
        <v>10.6</v>
      </c>
      <c r="E22" s="29">
        <v>83.4</v>
      </c>
      <c r="F22" s="30">
        <v>3.04</v>
      </c>
      <c r="G22" s="30">
        <v>1.4</v>
      </c>
      <c r="H22" s="30">
        <v>1.54</v>
      </c>
      <c r="I22" s="30">
        <v>7.42</v>
      </c>
      <c r="J22" s="30">
        <v>9.73</v>
      </c>
      <c r="K22" s="28">
        <v>0.589</v>
      </c>
      <c r="L22" s="30">
        <v>79.4</v>
      </c>
      <c r="M22" s="30">
        <v>1.31</v>
      </c>
      <c r="N22" s="30">
        <v>16.5</v>
      </c>
      <c r="O22" s="27">
        <v>1045</v>
      </c>
      <c r="P22" s="30">
        <v>1.89</v>
      </c>
      <c r="Q22" s="29">
        <v>18.6</v>
      </c>
      <c r="R22" s="29">
        <v>15</v>
      </c>
    </row>
    <row r="23" spans="1:18" ht="10.5">
      <c r="A23" s="24">
        <v>3202</v>
      </c>
      <c r="B23" s="26" t="s">
        <v>150</v>
      </c>
      <c r="C23" s="27">
        <v>8.72</v>
      </c>
      <c r="D23" s="30">
        <v>11</v>
      </c>
      <c r="E23" s="29">
        <v>83.7</v>
      </c>
      <c r="F23" s="30">
        <v>2.87</v>
      </c>
      <c r="G23" s="30">
        <v>0.708</v>
      </c>
      <c r="H23" s="30">
        <v>1.73</v>
      </c>
      <c r="I23" s="30">
        <v>7.75</v>
      </c>
      <c r="J23" s="30">
        <v>9.56</v>
      </c>
      <c r="K23" s="28">
        <v>0.583</v>
      </c>
      <c r="L23" s="30">
        <v>75.2</v>
      </c>
      <c r="M23" s="30">
        <v>1.23</v>
      </c>
      <c r="N23" s="30">
        <v>16.4</v>
      </c>
      <c r="O23" s="27">
        <v>830</v>
      </c>
      <c r="P23" s="30">
        <v>3.17</v>
      </c>
      <c r="Q23" s="29">
        <v>15.4</v>
      </c>
      <c r="R23" s="29">
        <v>16.5</v>
      </c>
    </row>
    <row r="24" spans="1:18" ht="10.5">
      <c r="A24" s="24">
        <v>3203</v>
      </c>
      <c r="B24" s="26" t="s">
        <v>150</v>
      </c>
      <c r="C24" s="27">
        <v>15.3</v>
      </c>
      <c r="D24" s="30">
        <v>6.55</v>
      </c>
      <c r="E24" s="29">
        <v>88.7</v>
      </c>
      <c r="F24" s="30">
        <v>2.42</v>
      </c>
      <c r="G24" s="30">
        <v>0.902</v>
      </c>
      <c r="H24" s="30">
        <v>1.4</v>
      </c>
      <c r="I24" s="30">
        <v>7.99</v>
      </c>
      <c r="J24" s="30">
        <v>9.8</v>
      </c>
      <c r="K24" s="28">
        <v>0.546</v>
      </c>
      <c r="L24" s="30">
        <v>68.3</v>
      </c>
      <c r="M24" s="30">
        <v>1.23</v>
      </c>
      <c r="N24" s="30">
        <v>18</v>
      </c>
      <c r="O24" s="27">
        <v>1190</v>
      </c>
      <c r="P24" s="30">
        <v>2.41</v>
      </c>
      <c r="Q24" s="29">
        <v>17</v>
      </c>
      <c r="R24" s="29">
        <v>15.5</v>
      </c>
    </row>
    <row r="25" spans="1:18" ht="10.5">
      <c r="A25" s="24">
        <v>3204</v>
      </c>
      <c r="B25" s="26" t="s">
        <v>150</v>
      </c>
      <c r="C25" s="27">
        <v>13.4</v>
      </c>
      <c r="D25" s="30">
        <v>4.33</v>
      </c>
      <c r="E25" s="29">
        <v>91.4</v>
      </c>
      <c r="F25" s="30">
        <v>1.79</v>
      </c>
      <c r="G25" s="30">
        <v>0.517</v>
      </c>
      <c r="H25" s="30">
        <v>1.94</v>
      </c>
      <c r="I25" s="30">
        <v>7.43</v>
      </c>
      <c r="J25" s="30">
        <v>9.58</v>
      </c>
      <c r="K25" s="28">
        <v>0.528</v>
      </c>
      <c r="L25" s="30">
        <v>71.1</v>
      </c>
      <c r="M25" s="30">
        <v>1.29</v>
      </c>
      <c r="N25" s="30">
        <v>18.1</v>
      </c>
      <c r="O25" s="27">
        <v>1037</v>
      </c>
      <c r="P25" s="30">
        <v>3.07</v>
      </c>
      <c r="Q25" s="29">
        <v>17.4</v>
      </c>
      <c r="R25" s="29">
        <v>15.5</v>
      </c>
    </row>
    <row r="26" spans="1:18" ht="10.5">
      <c r="A26" s="24">
        <v>3205</v>
      </c>
      <c r="B26" s="26" t="s">
        <v>7</v>
      </c>
      <c r="C26" s="27">
        <v>20.5</v>
      </c>
      <c r="D26" s="30">
        <v>2.79</v>
      </c>
      <c r="E26" s="29">
        <v>95.1</v>
      </c>
      <c r="F26" s="30">
        <v>0.989</v>
      </c>
      <c r="G26" s="30">
        <v>0.367</v>
      </c>
      <c r="H26" s="30">
        <v>0.77</v>
      </c>
      <c r="I26" s="30">
        <v>7.8</v>
      </c>
      <c r="J26" s="30">
        <v>9.91</v>
      </c>
      <c r="K26" s="28">
        <v>0.532</v>
      </c>
      <c r="L26" s="30">
        <v>68.2</v>
      </c>
      <c r="M26" s="30">
        <v>1.27</v>
      </c>
      <c r="N26" s="30">
        <v>18.7</v>
      </c>
      <c r="O26" s="27">
        <v>1125</v>
      </c>
      <c r="P26" s="30">
        <v>1.83</v>
      </c>
      <c r="Q26" s="29">
        <v>17.3</v>
      </c>
      <c r="R26" s="29">
        <v>15.8</v>
      </c>
    </row>
    <row r="27" spans="1:18" ht="10.5">
      <c r="A27" s="24">
        <v>3206</v>
      </c>
      <c r="B27" s="26" t="s">
        <v>150</v>
      </c>
      <c r="C27" s="27">
        <v>9.84</v>
      </c>
      <c r="D27" s="30">
        <v>11.3</v>
      </c>
      <c r="E27" s="29">
        <v>83.3</v>
      </c>
      <c r="F27" s="30">
        <v>2.45</v>
      </c>
      <c r="G27" s="30">
        <v>0.431</v>
      </c>
      <c r="H27" s="30">
        <v>2.46</v>
      </c>
      <c r="I27" s="30">
        <v>8.05</v>
      </c>
      <c r="J27" s="30">
        <v>9.86</v>
      </c>
      <c r="K27" s="28">
        <v>0.516</v>
      </c>
      <c r="L27" s="30">
        <v>64.1</v>
      </c>
      <c r="M27" s="30">
        <v>1.23</v>
      </c>
      <c r="N27" s="30">
        <v>19.1</v>
      </c>
      <c r="O27" s="27">
        <v>1299</v>
      </c>
      <c r="P27" s="30">
        <v>2.79</v>
      </c>
      <c r="Q27" s="29">
        <v>17.5</v>
      </c>
      <c r="R27" s="29">
        <v>13.4</v>
      </c>
    </row>
    <row r="28" spans="1:18" ht="10.5">
      <c r="A28" s="24">
        <v>3207</v>
      </c>
      <c r="B28" s="26" t="s">
        <v>150</v>
      </c>
      <c r="C28" s="27">
        <v>8.57</v>
      </c>
      <c r="D28" s="30">
        <v>11.2</v>
      </c>
      <c r="E28" s="29">
        <v>83.5</v>
      </c>
      <c r="F28" s="30">
        <v>3.05</v>
      </c>
      <c r="G28" s="30">
        <v>0.496</v>
      </c>
      <c r="H28" s="30">
        <v>1.66</v>
      </c>
      <c r="I28" s="30">
        <v>7.99</v>
      </c>
      <c r="J28" s="30">
        <v>9.54</v>
      </c>
      <c r="K28" s="28">
        <v>0.509</v>
      </c>
      <c r="L28" s="30">
        <v>63.7</v>
      </c>
      <c r="M28" s="30">
        <v>1.19</v>
      </c>
      <c r="N28" s="30">
        <v>18.8</v>
      </c>
      <c r="O28" s="27">
        <v>1057</v>
      </c>
      <c r="P28" s="30">
        <v>1.9</v>
      </c>
      <c r="Q28" s="29">
        <v>15.5</v>
      </c>
      <c r="R28" s="29">
        <v>14.8</v>
      </c>
    </row>
    <row r="29" spans="1:18" ht="10.5">
      <c r="A29" s="24">
        <v>3208</v>
      </c>
      <c r="B29" s="26" t="s">
        <v>150</v>
      </c>
      <c r="C29" s="27">
        <v>12.1</v>
      </c>
      <c r="D29" s="30">
        <v>11.2</v>
      </c>
      <c r="E29" s="29">
        <v>84.1</v>
      </c>
      <c r="F29" s="30">
        <v>2.16</v>
      </c>
      <c r="G29" s="30">
        <v>0.797</v>
      </c>
      <c r="H29" s="30">
        <v>1.68</v>
      </c>
      <c r="I29" s="30">
        <v>7.35</v>
      </c>
      <c r="J29" s="30">
        <v>9.24</v>
      </c>
      <c r="K29" s="28">
        <v>0.479</v>
      </c>
      <c r="L29" s="30">
        <v>65.1</v>
      </c>
      <c r="M29" s="30">
        <v>1.26</v>
      </c>
      <c r="N29" s="30">
        <v>19.3</v>
      </c>
      <c r="O29" s="27">
        <v>1079</v>
      </c>
      <c r="P29" s="30">
        <v>2.46</v>
      </c>
      <c r="Q29" s="29">
        <v>17</v>
      </c>
      <c r="R29" s="29">
        <v>13.9</v>
      </c>
    </row>
    <row r="30" spans="1:18" ht="10.5">
      <c r="A30" s="24">
        <v>3209</v>
      </c>
      <c r="B30" s="26" t="s">
        <v>7</v>
      </c>
      <c r="C30" s="27">
        <v>12.8</v>
      </c>
      <c r="D30" s="30">
        <v>5.28</v>
      </c>
      <c r="E30" s="29">
        <v>90.2</v>
      </c>
      <c r="F30" s="30">
        <v>1.86</v>
      </c>
      <c r="G30" s="30">
        <v>0.973</v>
      </c>
      <c r="H30" s="30">
        <v>1.67</v>
      </c>
      <c r="I30" s="30">
        <v>7.96</v>
      </c>
      <c r="J30" s="30">
        <v>10.1</v>
      </c>
      <c r="K30" s="28">
        <v>0.541</v>
      </c>
      <c r="L30" s="30">
        <v>68</v>
      </c>
      <c r="M30" s="30">
        <v>1.27</v>
      </c>
      <c r="N30" s="30">
        <v>18.6</v>
      </c>
      <c r="O30" s="27">
        <v>1161</v>
      </c>
      <c r="P30" s="30">
        <v>1.74</v>
      </c>
      <c r="Q30" s="29">
        <v>17.6</v>
      </c>
      <c r="R30" s="29">
        <v>14.5</v>
      </c>
    </row>
    <row r="31" spans="1:18" ht="10.5">
      <c r="A31" s="24">
        <v>3210</v>
      </c>
      <c r="B31" s="26" t="s">
        <v>150</v>
      </c>
      <c r="C31" s="27">
        <v>12.9</v>
      </c>
      <c r="D31" s="30">
        <v>3.72</v>
      </c>
      <c r="E31" s="29">
        <v>92.2</v>
      </c>
      <c r="F31" s="30">
        <v>2.08</v>
      </c>
      <c r="G31" s="30">
        <v>0.627</v>
      </c>
      <c r="H31" s="30">
        <v>1.38</v>
      </c>
      <c r="I31" s="30">
        <v>7.64</v>
      </c>
      <c r="J31" s="30">
        <v>9.81</v>
      </c>
      <c r="K31" s="28">
        <v>0.507</v>
      </c>
      <c r="L31" s="30">
        <v>66.4</v>
      </c>
      <c r="M31" s="30">
        <v>1.28</v>
      </c>
      <c r="N31" s="30">
        <v>19.3</v>
      </c>
      <c r="O31" s="27">
        <v>1299</v>
      </c>
      <c r="P31" s="30">
        <v>2.12</v>
      </c>
      <c r="Q31" s="29">
        <v>17.5</v>
      </c>
      <c r="R31" s="29">
        <v>14.5</v>
      </c>
    </row>
    <row r="32" spans="1:18" ht="10.5">
      <c r="A32" s="24">
        <v>4201</v>
      </c>
      <c r="B32" s="26" t="s">
        <v>8</v>
      </c>
      <c r="C32" s="27">
        <v>5.68</v>
      </c>
      <c r="D32" s="30">
        <v>24.5</v>
      </c>
      <c r="E32" s="29">
        <v>65.8</v>
      </c>
      <c r="F32" s="30">
        <v>5.23</v>
      </c>
      <c r="G32" s="30">
        <v>2.2</v>
      </c>
      <c r="H32" s="30">
        <v>2.22</v>
      </c>
      <c r="I32" s="30">
        <v>6.99</v>
      </c>
      <c r="J32" s="30">
        <v>8.33</v>
      </c>
      <c r="K32" s="28">
        <v>0.519</v>
      </c>
      <c r="L32" s="30">
        <v>74.3</v>
      </c>
      <c r="M32" s="30">
        <v>1.19</v>
      </c>
      <c r="N32" s="30">
        <v>16</v>
      </c>
      <c r="O32" s="27">
        <v>1195</v>
      </c>
      <c r="P32" s="30">
        <v>3.54</v>
      </c>
      <c r="Q32" s="29">
        <v>15.2</v>
      </c>
      <c r="R32" s="29">
        <v>14.2</v>
      </c>
    </row>
    <row r="33" spans="1:2" ht="10.5">
      <c r="A33" s="24">
        <v>4202</v>
      </c>
      <c r="B33" s="26" t="s">
        <v>151</v>
      </c>
    </row>
    <row r="34" spans="1:18" ht="10.5">
      <c r="A34" s="24">
        <v>4203</v>
      </c>
      <c r="B34" s="26" t="s">
        <v>8</v>
      </c>
      <c r="C34" s="27">
        <v>10.5</v>
      </c>
      <c r="D34" s="30">
        <v>13.9</v>
      </c>
      <c r="E34" s="29">
        <v>77.2</v>
      </c>
      <c r="F34" s="30">
        <v>4.76</v>
      </c>
      <c r="G34" s="30">
        <v>1.87</v>
      </c>
      <c r="H34" s="30">
        <v>2.22</v>
      </c>
      <c r="I34" s="30">
        <v>7.09</v>
      </c>
      <c r="J34" s="30">
        <v>8.49</v>
      </c>
      <c r="K34" s="28">
        <v>0.507</v>
      </c>
      <c r="L34" s="30">
        <v>71.5</v>
      </c>
      <c r="M34" s="30">
        <v>1.2</v>
      </c>
      <c r="N34" s="30">
        <v>16.7</v>
      </c>
      <c r="O34" s="27">
        <v>1206</v>
      </c>
      <c r="P34" s="30">
        <v>3.35</v>
      </c>
      <c r="Q34" s="29">
        <v>15.6</v>
      </c>
      <c r="R34" s="29">
        <v>17.3</v>
      </c>
    </row>
    <row r="35" spans="1:18" ht="10.5">
      <c r="A35" s="24">
        <v>4204</v>
      </c>
      <c r="B35" s="26" t="s">
        <v>151</v>
      </c>
      <c r="C35" s="27">
        <v>14.5</v>
      </c>
      <c r="D35" s="30">
        <v>10.8</v>
      </c>
      <c r="E35" s="29">
        <v>84.1</v>
      </c>
      <c r="F35" s="30">
        <v>2.55</v>
      </c>
      <c r="G35" s="30">
        <v>0.692</v>
      </c>
      <c r="H35" s="30">
        <v>1.94</v>
      </c>
      <c r="I35" s="30">
        <v>6.77</v>
      </c>
      <c r="J35" s="30">
        <v>8.54</v>
      </c>
      <c r="K35" s="28">
        <v>0.442</v>
      </c>
      <c r="L35" s="30">
        <v>65.3</v>
      </c>
      <c r="M35" s="30">
        <v>1.26</v>
      </c>
      <c r="N35" s="30">
        <v>19.3</v>
      </c>
      <c r="O35" s="27">
        <v>1406</v>
      </c>
      <c r="P35" s="30">
        <v>3.29</v>
      </c>
      <c r="Q35" s="29">
        <v>16.3</v>
      </c>
      <c r="R35" s="29">
        <v>15.8</v>
      </c>
    </row>
    <row r="36" spans="1:18" ht="10.5">
      <c r="A36" s="24">
        <v>4205</v>
      </c>
      <c r="B36" s="26" t="s">
        <v>8</v>
      </c>
      <c r="C36" s="27">
        <v>9.55</v>
      </c>
      <c r="D36" s="30">
        <v>6.71</v>
      </c>
      <c r="E36" s="29">
        <v>87.9</v>
      </c>
      <c r="F36" s="30">
        <v>2.05</v>
      </c>
      <c r="G36" s="30">
        <v>1.94</v>
      </c>
      <c r="H36" s="30">
        <v>1.4</v>
      </c>
      <c r="I36" s="30">
        <v>7.52</v>
      </c>
      <c r="J36" s="30">
        <v>9.56</v>
      </c>
      <c r="K36" s="28">
        <v>0.509</v>
      </c>
      <c r="L36" s="30">
        <v>67.7</v>
      </c>
      <c r="M36" s="30">
        <v>1.27</v>
      </c>
      <c r="N36" s="30">
        <v>18.8</v>
      </c>
      <c r="O36" s="27">
        <v>1093</v>
      </c>
      <c r="P36" s="30">
        <v>1.74</v>
      </c>
      <c r="Q36" s="29">
        <v>16.6</v>
      </c>
      <c r="R36" s="29">
        <v>15.8</v>
      </c>
    </row>
    <row r="37" spans="1:2" ht="10.5">
      <c r="A37" s="24">
        <v>4206</v>
      </c>
      <c r="B37" s="26" t="s">
        <v>151</v>
      </c>
    </row>
    <row r="38" spans="1:2" ht="10.5">
      <c r="A38" s="24">
        <v>4207</v>
      </c>
      <c r="B38" s="26" t="s">
        <v>8</v>
      </c>
    </row>
    <row r="39" spans="1:18" ht="10.5">
      <c r="A39" s="24">
        <v>4208</v>
      </c>
      <c r="B39" s="26" t="s">
        <v>151</v>
      </c>
      <c r="C39" s="27">
        <v>12.9</v>
      </c>
      <c r="D39" s="30">
        <v>14.7</v>
      </c>
      <c r="E39" s="29">
        <v>80.3</v>
      </c>
      <c r="F39" s="30">
        <v>2.31</v>
      </c>
      <c r="G39" s="30">
        <v>0.865</v>
      </c>
      <c r="H39" s="30">
        <v>1.91</v>
      </c>
      <c r="I39" s="30">
        <v>6.75</v>
      </c>
      <c r="J39" s="30">
        <v>7.96</v>
      </c>
      <c r="K39" s="28">
        <v>0.421</v>
      </c>
      <c r="L39" s="30">
        <v>62.3</v>
      </c>
      <c r="M39" s="30">
        <v>1.18</v>
      </c>
      <c r="N39" s="30">
        <v>18.9</v>
      </c>
      <c r="O39" s="27">
        <v>1183</v>
      </c>
      <c r="P39" s="30">
        <v>2.95</v>
      </c>
      <c r="Q39" s="29">
        <v>18</v>
      </c>
      <c r="R39" s="29">
        <v>15.1</v>
      </c>
    </row>
    <row r="40" spans="1:18" ht="10.5">
      <c r="A40" s="24">
        <v>4209</v>
      </c>
      <c r="B40" s="26" t="s">
        <v>8</v>
      </c>
      <c r="C40" s="27">
        <v>7.72</v>
      </c>
      <c r="D40" s="30">
        <v>13.1</v>
      </c>
      <c r="E40" s="29">
        <v>80.1</v>
      </c>
      <c r="F40" s="30">
        <v>3.24</v>
      </c>
      <c r="G40" s="30">
        <v>0.657</v>
      </c>
      <c r="H40" s="30">
        <v>2.92</v>
      </c>
      <c r="I40" s="30">
        <v>7.03</v>
      </c>
      <c r="J40" s="30">
        <v>8.87</v>
      </c>
      <c r="K40" s="28">
        <v>0.462</v>
      </c>
      <c r="L40" s="30">
        <v>65.8</v>
      </c>
      <c r="M40" s="30">
        <v>1.26</v>
      </c>
      <c r="N40" s="30">
        <v>19.2</v>
      </c>
      <c r="O40" s="27">
        <v>1044</v>
      </c>
      <c r="P40" s="30">
        <v>3.3</v>
      </c>
      <c r="Q40" s="29">
        <v>17.6</v>
      </c>
      <c r="R40" s="29">
        <v>14.2</v>
      </c>
    </row>
    <row r="41" spans="1:18" ht="10.5">
      <c r="A41" s="24">
        <v>4210</v>
      </c>
      <c r="B41" s="26" t="s">
        <v>151</v>
      </c>
      <c r="C41" s="27">
        <v>7.89</v>
      </c>
      <c r="D41" s="30">
        <v>18.5</v>
      </c>
      <c r="E41" s="29">
        <v>74</v>
      </c>
      <c r="F41" s="30">
        <v>3.18</v>
      </c>
      <c r="G41" s="30">
        <v>1.23</v>
      </c>
      <c r="H41" s="30">
        <v>3.16</v>
      </c>
      <c r="I41" s="30">
        <v>6.11</v>
      </c>
      <c r="J41" s="30">
        <v>7.46</v>
      </c>
      <c r="K41" s="28">
        <v>0.391</v>
      </c>
      <c r="L41" s="30">
        <v>63.9</v>
      </c>
      <c r="M41" s="30">
        <v>1.22</v>
      </c>
      <c r="N41" s="30">
        <v>19.1</v>
      </c>
      <c r="O41" s="27">
        <v>1110</v>
      </c>
      <c r="P41" s="30">
        <v>2.24</v>
      </c>
      <c r="Q41" s="29">
        <v>16</v>
      </c>
      <c r="R41" s="29">
        <v>14.6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W23">
      <selection activeCell="AG31" sqref="AG31"/>
    </sheetView>
  </sheetViews>
  <sheetFormatPr defaultColWidth="9.33203125" defaultRowHeight="12.75"/>
  <cols>
    <col min="1" max="1" width="9.83203125" style="1" customWidth="1"/>
    <col min="2" max="2" width="8.66015625" style="24" customWidth="1"/>
    <col min="3" max="3" width="11.5" style="10" customWidth="1"/>
    <col min="4" max="4" width="9" style="10" customWidth="1"/>
    <col min="5" max="6" width="10.16015625" style="10" customWidth="1"/>
    <col min="7" max="7" width="13.16015625" style="10" customWidth="1"/>
    <col min="8" max="8" width="10.33203125" style="10" customWidth="1"/>
    <col min="9" max="9" width="17" style="10" customWidth="1"/>
    <col min="10" max="10" width="3.5" style="10" customWidth="1"/>
    <col min="11" max="11" width="12.83203125" style="10" customWidth="1"/>
    <col min="12" max="12" width="11.5" style="10" customWidth="1"/>
    <col min="13" max="13" width="13.16015625" style="10" customWidth="1"/>
    <col min="14" max="15" width="5" style="10" customWidth="1"/>
    <col min="16" max="16" width="11.83203125" style="10" customWidth="1"/>
    <col min="17" max="30" width="9.33203125" style="121" customWidth="1"/>
    <col min="31" max="16384" width="9.33203125" style="2" customWidth="1"/>
  </cols>
  <sheetData>
    <row r="1" spans="2:30" s="10" customFormat="1" ht="12">
      <c r="B1" s="24" t="s">
        <v>149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>
        <v>13</v>
      </c>
      <c r="P1" s="10">
        <v>14</v>
      </c>
      <c r="Q1" s="121">
        <v>15</v>
      </c>
      <c r="R1" s="121">
        <v>16</v>
      </c>
      <c r="S1" s="121">
        <v>17</v>
      </c>
      <c r="T1" s="121">
        <v>18</v>
      </c>
      <c r="U1" s="121">
        <v>19</v>
      </c>
      <c r="V1" s="121">
        <v>20</v>
      </c>
      <c r="W1" s="121">
        <v>21</v>
      </c>
      <c r="X1" s="121">
        <v>22</v>
      </c>
      <c r="Y1" s="121">
        <v>23</v>
      </c>
      <c r="Z1" s="121">
        <v>24</v>
      </c>
      <c r="AA1" s="121">
        <v>25</v>
      </c>
      <c r="AB1" s="121">
        <v>26</v>
      </c>
      <c r="AC1" s="121">
        <v>27</v>
      </c>
      <c r="AD1" s="121">
        <v>28</v>
      </c>
    </row>
    <row r="2" spans="1:30" ht="12">
      <c r="A2" s="1">
        <v>1201</v>
      </c>
      <c r="B2" s="26" t="s">
        <v>38</v>
      </c>
      <c r="C2" s="10" t="s">
        <v>39</v>
      </c>
      <c r="D2" s="10" t="s">
        <v>39</v>
      </c>
      <c r="E2" s="10" t="s">
        <v>39</v>
      </c>
      <c r="F2" s="10" t="s">
        <v>39</v>
      </c>
      <c r="G2" s="10" t="s">
        <v>39</v>
      </c>
      <c r="H2" s="10" t="s">
        <v>39</v>
      </c>
      <c r="I2" s="10" t="s">
        <v>39</v>
      </c>
      <c r="J2" s="10" t="s">
        <v>39</v>
      </c>
      <c r="K2" s="10" t="s">
        <v>39</v>
      </c>
      <c r="L2" s="10" t="s">
        <v>39</v>
      </c>
      <c r="M2" s="10" t="s">
        <v>39</v>
      </c>
      <c r="N2" s="10" t="s">
        <v>39</v>
      </c>
      <c r="O2" s="10" t="s">
        <v>39</v>
      </c>
      <c r="P2" s="10" t="s">
        <v>39</v>
      </c>
      <c r="Q2" s="121" t="s">
        <v>39</v>
      </c>
      <c r="R2" s="121" t="s">
        <v>39</v>
      </c>
      <c r="S2" s="121" t="s">
        <v>39</v>
      </c>
      <c r="T2" s="121" t="s">
        <v>39</v>
      </c>
      <c r="U2" s="121" t="s">
        <v>39</v>
      </c>
      <c r="V2" s="121" t="s">
        <v>39</v>
      </c>
      <c r="W2" s="121" t="s">
        <v>39</v>
      </c>
      <c r="X2" s="121" t="s">
        <v>39</v>
      </c>
      <c r="Y2" s="121" t="s">
        <v>39</v>
      </c>
      <c r="Z2" s="121" t="s">
        <v>39</v>
      </c>
      <c r="AA2" s="121" t="s">
        <v>39</v>
      </c>
      <c r="AB2" s="121" t="s">
        <v>39</v>
      </c>
      <c r="AC2" s="121" t="s">
        <v>39</v>
      </c>
      <c r="AD2" s="121" t="s">
        <v>39</v>
      </c>
    </row>
    <row r="3" spans="1:30" ht="12">
      <c r="A3" s="1">
        <v>1202</v>
      </c>
      <c r="B3" s="26" t="s">
        <v>38</v>
      </c>
      <c r="C3" s="10" t="s">
        <v>39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0" t="s">
        <v>39</v>
      </c>
      <c r="N3" s="10" t="s">
        <v>39</v>
      </c>
      <c r="O3" s="10" t="s">
        <v>39</v>
      </c>
      <c r="P3" s="10" t="s">
        <v>39</v>
      </c>
      <c r="Q3" s="121" t="s">
        <v>39</v>
      </c>
      <c r="R3" s="121" t="s">
        <v>39</v>
      </c>
      <c r="S3" s="121" t="s">
        <v>39</v>
      </c>
      <c r="T3" s="121" t="s">
        <v>39</v>
      </c>
      <c r="U3" s="121" t="s">
        <v>39</v>
      </c>
      <c r="V3" s="121" t="s">
        <v>39</v>
      </c>
      <c r="W3" s="121" t="s">
        <v>39</v>
      </c>
      <c r="X3" s="121" t="s">
        <v>39</v>
      </c>
      <c r="Y3" s="121" t="s">
        <v>39</v>
      </c>
      <c r="Z3" s="121" t="s">
        <v>39</v>
      </c>
      <c r="AA3" s="121" t="s">
        <v>39</v>
      </c>
      <c r="AB3" s="121" t="s">
        <v>39</v>
      </c>
      <c r="AC3" s="121" t="s">
        <v>39</v>
      </c>
      <c r="AD3" s="121" t="s">
        <v>39</v>
      </c>
    </row>
    <row r="4" spans="1:30" ht="12">
      <c r="A4" s="1">
        <v>1203</v>
      </c>
      <c r="B4" s="26" t="s">
        <v>38</v>
      </c>
      <c r="C4" s="10" t="s">
        <v>39</v>
      </c>
      <c r="D4" s="10" t="s">
        <v>39</v>
      </c>
      <c r="E4" s="10" t="s">
        <v>39</v>
      </c>
      <c r="F4" s="10" t="s">
        <v>39</v>
      </c>
      <c r="G4" s="10" t="s">
        <v>39</v>
      </c>
      <c r="H4" s="10" t="s">
        <v>39</v>
      </c>
      <c r="I4" s="10" t="s">
        <v>39</v>
      </c>
      <c r="J4" s="10" t="s">
        <v>39</v>
      </c>
      <c r="K4" s="10" t="s">
        <v>39</v>
      </c>
      <c r="L4" s="10" t="s">
        <v>39</v>
      </c>
      <c r="M4" s="10" t="s">
        <v>39</v>
      </c>
      <c r="N4" s="10" t="s">
        <v>39</v>
      </c>
      <c r="O4" s="10" t="s">
        <v>39</v>
      </c>
      <c r="P4" s="10" t="s">
        <v>39</v>
      </c>
      <c r="Q4" s="121" t="s">
        <v>39</v>
      </c>
      <c r="R4" s="121" t="s">
        <v>39</v>
      </c>
      <c r="S4" s="121" t="s">
        <v>39</v>
      </c>
      <c r="T4" s="121" t="s">
        <v>39</v>
      </c>
      <c r="U4" s="121" t="s">
        <v>39</v>
      </c>
      <c r="V4" s="121" t="s">
        <v>39</v>
      </c>
      <c r="W4" s="121" t="s">
        <v>39</v>
      </c>
      <c r="X4" s="121" t="s">
        <v>39</v>
      </c>
      <c r="Y4" s="121" t="s">
        <v>39</v>
      </c>
      <c r="Z4" s="121" t="s">
        <v>39</v>
      </c>
      <c r="AA4" s="121" t="s">
        <v>39</v>
      </c>
      <c r="AB4" s="121" t="s">
        <v>39</v>
      </c>
      <c r="AC4" s="121" t="s">
        <v>39</v>
      </c>
      <c r="AD4" s="121" t="s">
        <v>39</v>
      </c>
    </row>
    <row r="5" spans="1:30" ht="12">
      <c r="A5" s="1">
        <v>1204</v>
      </c>
      <c r="B5" s="26" t="s">
        <v>38</v>
      </c>
      <c r="C5" s="10" t="s">
        <v>39</v>
      </c>
      <c r="D5" s="10" t="s">
        <v>39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 t="s">
        <v>39</v>
      </c>
      <c r="P5" s="10" t="s">
        <v>39</v>
      </c>
      <c r="Q5" s="121" t="s">
        <v>39</v>
      </c>
      <c r="R5" s="121" t="s">
        <v>39</v>
      </c>
      <c r="S5" s="121" t="s">
        <v>39</v>
      </c>
      <c r="T5" s="121" t="s">
        <v>39</v>
      </c>
      <c r="U5" s="121" t="s">
        <v>39</v>
      </c>
      <c r="V5" s="121" t="s">
        <v>39</v>
      </c>
      <c r="W5" s="121" t="s">
        <v>39</v>
      </c>
      <c r="X5" s="121" t="s">
        <v>39</v>
      </c>
      <c r="Y5" s="121" t="s">
        <v>39</v>
      </c>
      <c r="Z5" s="121" t="s">
        <v>39</v>
      </c>
      <c r="AA5" s="121" t="s">
        <v>39</v>
      </c>
      <c r="AB5" s="121" t="s">
        <v>39</v>
      </c>
      <c r="AC5" s="121" t="s">
        <v>39</v>
      </c>
      <c r="AD5" s="121" t="s">
        <v>39</v>
      </c>
    </row>
    <row r="6" spans="1:30" ht="12">
      <c r="A6" s="1">
        <v>1205</v>
      </c>
      <c r="B6" s="26" t="s">
        <v>38</v>
      </c>
      <c r="C6" s="10" t="s">
        <v>39</v>
      </c>
      <c r="D6" s="10" t="s">
        <v>39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 t="s">
        <v>39</v>
      </c>
      <c r="P6" s="10" t="s">
        <v>39</v>
      </c>
      <c r="Q6" s="121" t="s">
        <v>39</v>
      </c>
      <c r="R6" s="121" t="s">
        <v>39</v>
      </c>
      <c r="S6" s="121" t="s">
        <v>39</v>
      </c>
      <c r="T6" s="121" t="s">
        <v>39</v>
      </c>
      <c r="U6" s="121" t="s">
        <v>39</v>
      </c>
      <c r="V6" s="121" t="s">
        <v>39</v>
      </c>
      <c r="W6" s="121" t="s">
        <v>39</v>
      </c>
      <c r="X6" s="121" t="s">
        <v>39</v>
      </c>
      <c r="Y6" s="121" t="s">
        <v>39</v>
      </c>
      <c r="Z6" s="121" t="s">
        <v>39</v>
      </c>
      <c r="AA6" s="121" t="s">
        <v>39</v>
      </c>
      <c r="AB6" s="121" t="s">
        <v>39</v>
      </c>
      <c r="AC6" s="121" t="s">
        <v>39</v>
      </c>
      <c r="AD6" s="121" t="s">
        <v>39</v>
      </c>
    </row>
    <row r="7" spans="1:30" ht="12">
      <c r="A7" s="1">
        <v>1206</v>
      </c>
      <c r="B7" s="26" t="s">
        <v>38</v>
      </c>
      <c r="C7" s="10" t="s">
        <v>39</v>
      </c>
      <c r="D7" s="10" t="s">
        <v>39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 t="s">
        <v>39</v>
      </c>
      <c r="N7" s="10" t="s">
        <v>39</v>
      </c>
      <c r="O7" s="10" t="s">
        <v>39</v>
      </c>
      <c r="P7" s="10" t="s">
        <v>39</v>
      </c>
      <c r="Q7" s="121" t="s">
        <v>39</v>
      </c>
      <c r="R7" s="121" t="s">
        <v>39</v>
      </c>
      <c r="S7" s="121" t="s">
        <v>39</v>
      </c>
      <c r="T7" s="121" t="s">
        <v>39</v>
      </c>
      <c r="U7" s="121" t="s">
        <v>39</v>
      </c>
      <c r="V7" s="121" t="s">
        <v>39</v>
      </c>
      <c r="W7" s="121" t="s">
        <v>39</v>
      </c>
      <c r="X7" s="121" t="s">
        <v>39</v>
      </c>
      <c r="Y7" s="121" t="s">
        <v>39</v>
      </c>
      <c r="Z7" s="121" t="s">
        <v>39</v>
      </c>
      <c r="AA7" s="121" t="s">
        <v>39</v>
      </c>
      <c r="AB7" s="121" t="s">
        <v>39</v>
      </c>
      <c r="AC7" s="121" t="s">
        <v>39</v>
      </c>
      <c r="AD7" s="121" t="s">
        <v>39</v>
      </c>
    </row>
    <row r="8" spans="1:30" ht="12">
      <c r="A8" s="1">
        <v>1207</v>
      </c>
      <c r="B8" s="26" t="s">
        <v>38</v>
      </c>
      <c r="C8" s="10" t="s">
        <v>39</v>
      </c>
      <c r="D8" s="10" t="s">
        <v>39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21" t="s">
        <v>39</v>
      </c>
      <c r="R8" s="121" t="s">
        <v>39</v>
      </c>
      <c r="S8" s="121" t="s">
        <v>39</v>
      </c>
      <c r="T8" s="121" t="s">
        <v>39</v>
      </c>
      <c r="U8" s="121" t="s">
        <v>39</v>
      </c>
      <c r="V8" s="121" t="s">
        <v>39</v>
      </c>
      <c r="W8" s="121" t="s">
        <v>39</v>
      </c>
      <c r="X8" s="121" t="s">
        <v>39</v>
      </c>
      <c r="Y8" s="121" t="s">
        <v>39</v>
      </c>
      <c r="Z8" s="121" t="s">
        <v>39</v>
      </c>
      <c r="AA8" s="121" t="s">
        <v>39</v>
      </c>
      <c r="AB8" s="121" t="s">
        <v>39</v>
      </c>
      <c r="AC8" s="121" t="s">
        <v>39</v>
      </c>
      <c r="AD8" s="121" t="s">
        <v>39</v>
      </c>
    </row>
    <row r="9" spans="1:30" ht="12">
      <c r="A9" s="1">
        <v>1208</v>
      </c>
      <c r="B9" s="26" t="s">
        <v>38</v>
      </c>
      <c r="C9" s="10" t="s">
        <v>39</v>
      </c>
      <c r="D9" s="10" t="s">
        <v>39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 t="s">
        <v>39</v>
      </c>
      <c r="M9" s="10" t="s">
        <v>39</v>
      </c>
      <c r="N9" s="10" t="s">
        <v>39</v>
      </c>
      <c r="O9" s="10" t="s">
        <v>39</v>
      </c>
      <c r="P9" s="10" t="s">
        <v>39</v>
      </c>
      <c r="Q9" s="121" t="s">
        <v>39</v>
      </c>
      <c r="R9" s="121" t="s">
        <v>39</v>
      </c>
      <c r="S9" s="121" t="s">
        <v>39</v>
      </c>
      <c r="T9" s="121" t="s">
        <v>39</v>
      </c>
      <c r="U9" s="121" t="s">
        <v>39</v>
      </c>
      <c r="V9" s="121" t="s">
        <v>39</v>
      </c>
      <c r="W9" s="121" t="s">
        <v>39</v>
      </c>
      <c r="X9" s="121" t="s">
        <v>39</v>
      </c>
      <c r="Y9" s="121" t="s">
        <v>39</v>
      </c>
      <c r="Z9" s="121" t="s">
        <v>39</v>
      </c>
      <c r="AA9" s="121" t="s">
        <v>39</v>
      </c>
      <c r="AB9" s="121" t="s">
        <v>39</v>
      </c>
      <c r="AC9" s="121" t="s">
        <v>39</v>
      </c>
      <c r="AD9" s="121" t="s">
        <v>39</v>
      </c>
    </row>
    <row r="10" spans="1:30" ht="12">
      <c r="A10" s="1">
        <v>1209</v>
      </c>
      <c r="B10" s="26" t="s">
        <v>38</v>
      </c>
      <c r="C10" s="10" t="s">
        <v>39</v>
      </c>
      <c r="D10" s="10" t="s">
        <v>39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0" t="s">
        <v>39</v>
      </c>
      <c r="M10" s="10" t="s">
        <v>39</v>
      </c>
      <c r="N10" s="10" t="s">
        <v>39</v>
      </c>
      <c r="O10" s="10" t="s">
        <v>39</v>
      </c>
      <c r="P10" s="10" t="s">
        <v>39</v>
      </c>
      <c r="Q10" s="121" t="s">
        <v>39</v>
      </c>
      <c r="R10" s="121" t="s">
        <v>39</v>
      </c>
      <c r="S10" s="121" t="s">
        <v>39</v>
      </c>
      <c r="T10" s="121" t="s">
        <v>39</v>
      </c>
      <c r="U10" s="121" t="s">
        <v>39</v>
      </c>
      <c r="V10" s="121" t="s">
        <v>39</v>
      </c>
      <c r="W10" s="121" t="s">
        <v>39</v>
      </c>
      <c r="X10" s="121" t="s">
        <v>39</v>
      </c>
      <c r="Y10" s="121" t="s">
        <v>39</v>
      </c>
      <c r="Z10" s="121" t="s">
        <v>39</v>
      </c>
      <c r="AA10" s="121" t="s">
        <v>39</v>
      </c>
      <c r="AB10" s="121" t="s">
        <v>39</v>
      </c>
      <c r="AC10" s="121" t="s">
        <v>39</v>
      </c>
      <c r="AD10" s="121" t="s">
        <v>39</v>
      </c>
    </row>
    <row r="11" spans="1:30" ht="12">
      <c r="A11" s="1">
        <v>1210</v>
      </c>
      <c r="B11" s="26" t="s">
        <v>38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  <c r="N11" s="10" t="s">
        <v>39</v>
      </c>
      <c r="O11" s="10" t="s">
        <v>39</v>
      </c>
      <c r="P11" s="10" t="s">
        <v>39</v>
      </c>
      <c r="Q11" s="121" t="s">
        <v>39</v>
      </c>
      <c r="R11" s="121" t="s">
        <v>39</v>
      </c>
      <c r="S11" s="121" t="s">
        <v>39</v>
      </c>
      <c r="T11" s="121" t="s">
        <v>39</v>
      </c>
      <c r="U11" s="121" t="s">
        <v>39</v>
      </c>
      <c r="V11" s="121" t="s">
        <v>39</v>
      </c>
      <c r="W11" s="121" t="s">
        <v>39</v>
      </c>
      <c r="X11" s="121" t="s">
        <v>39</v>
      </c>
      <c r="Y11" s="121" t="s">
        <v>39</v>
      </c>
      <c r="Z11" s="121" t="s">
        <v>39</v>
      </c>
      <c r="AA11" s="121" t="s">
        <v>39</v>
      </c>
      <c r="AB11" s="121" t="s">
        <v>39</v>
      </c>
      <c r="AC11" s="121" t="s">
        <v>39</v>
      </c>
      <c r="AD11" s="121" t="s">
        <v>39</v>
      </c>
    </row>
    <row r="12" spans="1:30" ht="12">
      <c r="A12" s="1">
        <v>2201</v>
      </c>
      <c r="B12" s="26" t="s">
        <v>6</v>
      </c>
      <c r="C12" s="10" t="s">
        <v>40</v>
      </c>
      <c r="D12" s="10" t="s">
        <v>40</v>
      </c>
      <c r="E12" s="10" t="s">
        <v>40</v>
      </c>
      <c r="F12" s="10" t="s">
        <v>40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  <c r="N12" s="10" t="s">
        <v>39</v>
      </c>
      <c r="O12" s="10" t="s">
        <v>39</v>
      </c>
      <c r="P12" s="10" t="s">
        <v>39</v>
      </c>
      <c r="Q12" s="121" t="s">
        <v>39</v>
      </c>
      <c r="R12" s="121" t="s">
        <v>39</v>
      </c>
      <c r="S12" s="121" t="s">
        <v>39</v>
      </c>
      <c r="T12" s="121" t="s">
        <v>39</v>
      </c>
      <c r="U12" s="121" t="s">
        <v>39</v>
      </c>
      <c r="V12" s="121" t="s">
        <v>39</v>
      </c>
      <c r="W12" s="121" t="s">
        <v>39</v>
      </c>
      <c r="X12" s="121" t="s">
        <v>39</v>
      </c>
      <c r="Y12" s="121" t="s">
        <v>39</v>
      </c>
      <c r="Z12" s="121" t="s">
        <v>39</v>
      </c>
      <c r="AA12" s="121" t="s">
        <v>39</v>
      </c>
      <c r="AB12" s="121" t="s">
        <v>39</v>
      </c>
      <c r="AC12" s="121" t="s">
        <v>39</v>
      </c>
      <c r="AD12" s="121" t="s">
        <v>39</v>
      </c>
    </row>
    <row r="13" spans="1:30" ht="12">
      <c r="A13" s="1">
        <v>2202</v>
      </c>
      <c r="B13" s="26" t="s">
        <v>6</v>
      </c>
      <c r="C13" s="10" t="s">
        <v>40</v>
      </c>
      <c r="D13" s="10" t="s">
        <v>40</v>
      </c>
      <c r="E13" s="10" t="s">
        <v>40</v>
      </c>
      <c r="F13" s="10" t="s">
        <v>40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10" t="s">
        <v>39</v>
      </c>
      <c r="P13" s="10" t="s">
        <v>39</v>
      </c>
      <c r="Q13" s="121" t="s">
        <v>39</v>
      </c>
      <c r="R13" s="121" t="s">
        <v>39</v>
      </c>
      <c r="S13" s="121" t="s">
        <v>39</v>
      </c>
      <c r="T13" s="121" t="s">
        <v>39</v>
      </c>
      <c r="U13" s="121" t="s">
        <v>39</v>
      </c>
      <c r="V13" s="121" t="s">
        <v>39</v>
      </c>
      <c r="W13" s="121" t="s">
        <v>39</v>
      </c>
      <c r="X13" s="121" t="s">
        <v>39</v>
      </c>
      <c r="Y13" s="121" t="s">
        <v>39</v>
      </c>
      <c r="Z13" s="121" t="s">
        <v>39</v>
      </c>
      <c r="AA13" s="121" t="s">
        <v>39</v>
      </c>
      <c r="AB13" s="121" t="s">
        <v>39</v>
      </c>
      <c r="AC13" s="121" t="s">
        <v>39</v>
      </c>
      <c r="AD13" s="121" t="s">
        <v>39</v>
      </c>
    </row>
    <row r="14" spans="1:30" ht="12">
      <c r="A14" s="1">
        <v>2203</v>
      </c>
      <c r="B14" s="26" t="s">
        <v>6</v>
      </c>
      <c r="C14" s="10" t="s">
        <v>40</v>
      </c>
      <c r="D14" s="10" t="s">
        <v>40</v>
      </c>
      <c r="E14" s="10" t="s">
        <v>40</v>
      </c>
      <c r="F14" s="10" t="s">
        <v>40</v>
      </c>
      <c r="G14" s="10" t="s">
        <v>39</v>
      </c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 t="s">
        <v>39</v>
      </c>
      <c r="N14" s="10" t="s">
        <v>39</v>
      </c>
      <c r="O14" s="10" t="s">
        <v>39</v>
      </c>
      <c r="P14" s="10" t="s">
        <v>39</v>
      </c>
      <c r="Q14" s="121" t="s">
        <v>39</v>
      </c>
      <c r="R14" s="121" t="s">
        <v>39</v>
      </c>
      <c r="S14" s="121" t="s">
        <v>39</v>
      </c>
      <c r="T14" s="121" t="s">
        <v>39</v>
      </c>
      <c r="U14" s="121" t="s">
        <v>39</v>
      </c>
      <c r="V14" s="121" t="s">
        <v>39</v>
      </c>
      <c r="W14" s="121" t="s">
        <v>39</v>
      </c>
      <c r="X14" s="121" t="s">
        <v>39</v>
      </c>
      <c r="Y14" s="121" t="s">
        <v>39</v>
      </c>
      <c r="Z14" s="121" t="s">
        <v>39</v>
      </c>
      <c r="AA14" s="121" t="s">
        <v>39</v>
      </c>
      <c r="AB14" s="121" t="s">
        <v>39</v>
      </c>
      <c r="AC14" s="121" t="s">
        <v>39</v>
      </c>
      <c r="AD14" s="121" t="s">
        <v>39</v>
      </c>
    </row>
    <row r="15" spans="1:30" ht="12">
      <c r="A15" s="1">
        <v>2204</v>
      </c>
      <c r="B15" s="26" t="s">
        <v>6</v>
      </c>
      <c r="C15" s="10" t="s">
        <v>40</v>
      </c>
      <c r="D15" s="10" t="s">
        <v>40</v>
      </c>
      <c r="E15" s="10" t="s">
        <v>40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 t="s">
        <v>39</v>
      </c>
      <c r="M15" s="10" t="s">
        <v>39</v>
      </c>
      <c r="N15" s="10" t="s">
        <v>39</v>
      </c>
      <c r="O15" s="10" t="s">
        <v>39</v>
      </c>
      <c r="P15" s="10" t="s">
        <v>39</v>
      </c>
      <c r="Q15" s="121" t="s">
        <v>39</v>
      </c>
      <c r="R15" s="121" t="s">
        <v>39</v>
      </c>
      <c r="S15" s="121" t="s">
        <v>39</v>
      </c>
      <c r="T15" s="121" t="s">
        <v>39</v>
      </c>
      <c r="U15" s="121" t="s">
        <v>39</v>
      </c>
      <c r="V15" s="121" t="s">
        <v>39</v>
      </c>
      <c r="W15" s="121" t="s">
        <v>39</v>
      </c>
      <c r="X15" s="121" t="s">
        <v>39</v>
      </c>
      <c r="Y15" s="121" t="s">
        <v>39</v>
      </c>
      <c r="Z15" s="121" t="s">
        <v>39</v>
      </c>
      <c r="AA15" s="121" t="s">
        <v>39</v>
      </c>
      <c r="AB15" s="121" t="s">
        <v>39</v>
      </c>
      <c r="AC15" s="121" t="s">
        <v>39</v>
      </c>
      <c r="AD15" s="121" t="s">
        <v>39</v>
      </c>
    </row>
    <row r="16" spans="1:30" ht="12">
      <c r="A16" s="1">
        <v>2205</v>
      </c>
      <c r="B16" s="26" t="s">
        <v>6</v>
      </c>
      <c r="C16" s="10" t="s">
        <v>40</v>
      </c>
      <c r="D16" s="10" t="s">
        <v>40</v>
      </c>
      <c r="E16" s="10" t="s">
        <v>40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39</v>
      </c>
      <c r="O16" s="10" t="s">
        <v>39</v>
      </c>
      <c r="P16" s="10" t="s">
        <v>39</v>
      </c>
      <c r="Q16" s="121" t="s">
        <v>39</v>
      </c>
      <c r="R16" s="121" t="s">
        <v>39</v>
      </c>
      <c r="S16" s="121" t="s">
        <v>39</v>
      </c>
      <c r="T16" s="121" t="s">
        <v>39</v>
      </c>
      <c r="U16" s="121" t="s">
        <v>39</v>
      </c>
      <c r="V16" s="121" t="s">
        <v>39</v>
      </c>
      <c r="W16" s="121" t="s">
        <v>39</v>
      </c>
      <c r="X16" s="121" t="s">
        <v>39</v>
      </c>
      <c r="Y16" s="121" t="s">
        <v>39</v>
      </c>
      <c r="Z16" s="121" t="s">
        <v>39</v>
      </c>
      <c r="AA16" s="121" t="s">
        <v>39</v>
      </c>
      <c r="AB16" s="121" t="s">
        <v>39</v>
      </c>
      <c r="AC16" s="121" t="s">
        <v>39</v>
      </c>
      <c r="AD16" s="121" t="s">
        <v>39</v>
      </c>
    </row>
    <row r="17" spans="1:30" ht="12">
      <c r="A17" s="1">
        <v>2206</v>
      </c>
      <c r="B17" s="26" t="s">
        <v>6</v>
      </c>
      <c r="C17" s="10" t="s">
        <v>40</v>
      </c>
      <c r="D17" s="10" t="s">
        <v>40</v>
      </c>
      <c r="E17" s="10" t="s">
        <v>40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21" t="s">
        <v>39</v>
      </c>
      <c r="R17" s="121" t="s">
        <v>39</v>
      </c>
      <c r="S17" s="121" t="s">
        <v>39</v>
      </c>
      <c r="T17" s="121" t="s">
        <v>39</v>
      </c>
      <c r="U17" s="121" t="s">
        <v>39</v>
      </c>
      <c r="V17" s="121" t="s">
        <v>39</v>
      </c>
      <c r="W17" s="121" t="s">
        <v>39</v>
      </c>
      <c r="X17" s="121" t="s">
        <v>39</v>
      </c>
      <c r="Y17" s="121" t="s">
        <v>39</v>
      </c>
      <c r="Z17" s="121" t="s">
        <v>39</v>
      </c>
      <c r="AA17" s="121" t="s">
        <v>39</v>
      </c>
      <c r="AB17" s="121" t="s">
        <v>39</v>
      </c>
      <c r="AC17" s="121" t="s">
        <v>39</v>
      </c>
      <c r="AD17" s="121" t="s">
        <v>39</v>
      </c>
    </row>
    <row r="18" spans="1:30" ht="12">
      <c r="A18" s="1">
        <v>2207</v>
      </c>
      <c r="B18" s="26" t="s">
        <v>6</v>
      </c>
      <c r="C18" s="10" t="s">
        <v>40</v>
      </c>
      <c r="D18" s="10" t="s">
        <v>40</v>
      </c>
      <c r="E18" s="10" t="s">
        <v>40</v>
      </c>
      <c r="F18" s="10" t="s">
        <v>39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21" t="s">
        <v>39</v>
      </c>
      <c r="R18" s="121" t="s">
        <v>39</v>
      </c>
      <c r="S18" s="121" t="s">
        <v>39</v>
      </c>
      <c r="T18" s="121" t="s">
        <v>39</v>
      </c>
      <c r="U18" s="121" t="s">
        <v>39</v>
      </c>
      <c r="V18" s="121" t="s">
        <v>39</v>
      </c>
      <c r="W18" s="121" t="s">
        <v>39</v>
      </c>
      <c r="X18" s="121" t="s">
        <v>39</v>
      </c>
      <c r="Y18" s="121" t="s">
        <v>39</v>
      </c>
      <c r="Z18" s="121" t="s">
        <v>39</v>
      </c>
      <c r="AA18" s="121" t="s">
        <v>39</v>
      </c>
      <c r="AB18" s="121" t="s">
        <v>39</v>
      </c>
      <c r="AC18" s="121" t="s">
        <v>39</v>
      </c>
      <c r="AD18" s="121" t="s">
        <v>39</v>
      </c>
    </row>
    <row r="19" spans="1:30" ht="12">
      <c r="A19" s="1">
        <v>2208</v>
      </c>
      <c r="B19" s="26" t="s">
        <v>6</v>
      </c>
      <c r="C19" s="10" t="s">
        <v>40</v>
      </c>
      <c r="D19" s="10" t="s">
        <v>40</v>
      </c>
      <c r="E19" s="10" t="s">
        <v>40</v>
      </c>
      <c r="F19" s="10" t="s">
        <v>39</v>
      </c>
      <c r="G19" s="10" t="s">
        <v>39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 t="s">
        <v>39</v>
      </c>
      <c r="N19" s="10" t="s">
        <v>39</v>
      </c>
      <c r="O19" s="10" t="s">
        <v>39</v>
      </c>
      <c r="P19" s="10" t="s">
        <v>39</v>
      </c>
      <c r="Q19" s="121" t="s">
        <v>39</v>
      </c>
      <c r="R19" s="121" t="s">
        <v>39</v>
      </c>
      <c r="S19" s="121" t="s">
        <v>39</v>
      </c>
      <c r="T19" s="121" t="s">
        <v>39</v>
      </c>
      <c r="U19" s="121" t="s">
        <v>39</v>
      </c>
      <c r="V19" s="121" t="s">
        <v>39</v>
      </c>
      <c r="W19" s="121" t="s">
        <v>39</v>
      </c>
      <c r="X19" s="121" t="s">
        <v>39</v>
      </c>
      <c r="Y19" s="121" t="s">
        <v>39</v>
      </c>
      <c r="Z19" s="121" t="s">
        <v>39</v>
      </c>
      <c r="AA19" s="121" t="s">
        <v>39</v>
      </c>
      <c r="AB19" s="121" t="s">
        <v>39</v>
      </c>
      <c r="AC19" s="121" t="s">
        <v>39</v>
      </c>
      <c r="AD19" s="121" t="s">
        <v>39</v>
      </c>
    </row>
    <row r="20" spans="1:30" ht="12">
      <c r="A20" s="1">
        <v>2209</v>
      </c>
      <c r="B20" s="26" t="s">
        <v>6</v>
      </c>
      <c r="C20" s="10" t="s">
        <v>40</v>
      </c>
      <c r="D20" s="10" t="s">
        <v>40</v>
      </c>
      <c r="E20" s="10" t="s">
        <v>40</v>
      </c>
      <c r="F20" s="10" t="s">
        <v>39</v>
      </c>
      <c r="G20" s="10" t="s">
        <v>39</v>
      </c>
      <c r="H20" s="10" t="s">
        <v>39</v>
      </c>
      <c r="I20" s="10" t="s">
        <v>39</v>
      </c>
      <c r="J20" s="10" t="s">
        <v>39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21" t="s">
        <v>39</v>
      </c>
      <c r="R20" s="121" t="s">
        <v>39</v>
      </c>
      <c r="S20" s="121" t="s">
        <v>39</v>
      </c>
      <c r="T20" s="121" t="s">
        <v>39</v>
      </c>
      <c r="U20" s="121" t="s">
        <v>39</v>
      </c>
      <c r="V20" s="121" t="s">
        <v>39</v>
      </c>
      <c r="W20" s="121" t="s">
        <v>39</v>
      </c>
      <c r="X20" s="121" t="s">
        <v>39</v>
      </c>
      <c r="Y20" s="121" t="s">
        <v>39</v>
      </c>
      <c r="Z20" s="121" t="s">
        <v>39</v>
      </c>
      <c r="AA20" s="121" t="s">
        <v>39</v>
      </c>
      <c r="AB20" s="121" t="s">
        <v>39</v>
      </c>
      <c r="AC20" s="121" t="s">
        <v>39</v>
      </c>
      <c r="AD20" s="121" t="s">
        <v>39</v>
      </c>
    </row>
    <row r="21" spans="1:30" ht="12">
      <c r="A21" s="1">
        <v>2210</v>
      </c>
      <c r="B21" s="26" t="s">
        <v>6</v>
      </c>
      <c r="C21" s="10" t="s">
        <v>40</v>
      </c>
      <c r="D21" s="10" t="s">
        <v>40</v>
      </c>
      <c r="E21" s="10" t="s">
        <v>40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  <c r="K21" s="10" t="s">
        <v>39</v>
      </c>
      <c r="L21" s="10" t="s">
        <v>39</v>
      </c>
      <c r="M21" s="10" t="s">
        <v>39</v>
      </c>
      <c r="N21" s="10" t="s">
        <v>39</v>
      </c>
      <c r="O21" s="10" t="s">
        <v>39</v>
      </c>
      <c r="P21" s="10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121" t="s">
        <v>39</v>
      </c>
      <c r="Z21" s="121" t="s">
        <v>39</v>
      </c>
      <c r="AA21" s="121" t="s">
        <v>39</v>
      </c>
      <c r="AB21" s="121" t="s">
        <v>39</v>
      </c>
      <c r="AC21" s="121" t="s">
        <v>39</v>
      </c>
      <c r="AD21" s="121" t="s">
        <v>39</v>
      </c>
    </row>
    <row r="22" spans="1:30" ht="12">
      <c r="A22" s="1">
        <v>3201</v>
      </c>
      <c r="B22" s="26" t="s">
        <v>7</v>
      </c>
      <c r="C22" s="10" t="s">
        <v>40</v>
      </c>
      <c r="D22" s="10" t="s">
        <v>40</v>
      </c>
      <c r="E22" s="10" t="s">
        <v>40</v>
      </c>
      <c r="F22" s="10" t="s">
        <v>40</v>
      </c>
      <c r="G22" s="10" t="s">
        <v>40</v>
      </c>
      <c r="H22" s="10" t="s">
        <v>39</v>
      </c>
      <c r="I22" s="10" t="s">
        <v>39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39</v>
      </c>
      <c r="O22" s="10" t="s">
        <v>39</v>
      </c>
      <c r="P22" s="10" t="s">
        <v>39</v>
      </c>
      <c r="Q22" s="121" t="s">
        <v>39</v>
      </c>
      <c r="R22" s="121" t="s">
        <v>39</v>
      </c>
      <c r="S22" s="121" t="s">
        <v>40</v>
      </c>
      <c r="T22" s="121" t="s">
        <v>40</v>
      </c>
      <c r="U22" s="121" t="s">
        <v>40</v>
      </c>
      <c r="V22" s="121" t="s">
        <v>40</v>
      </c>
      <c r="W22" s="121" t="s">
        <v>40</v>
      </c>
      <c r="X22" s="121" t="s">
        <v>40</v>
      </c>
      <c r="Y22" s="121" t="s">
        <v>40</v>
      </c>
      <c r="Z22" s="121" t="s">
        <v>40</v>
      </c>
      <c r="AA22" s="121" t="s">
        <v>40</v>
      </c>
      <c r="AB22" s="121" t="s">
        <v>40</v>
      </c>
      <c r="AC22" s="121" t="s">
        <v>40</v>
      </c>
      <c r="AD22" s="121" t="s">
        <v>39</v>
      </c>
    </row>
    <row r="23" spans="1:30" ht="12">
      <c r="A23" s="1">
        <v>3202</v>
      </c>
      <c r="B23" s="26" t="s">
        <v>150</v>
      </c>
      <c r="C23" s="10" t="s">
        <v>40</v>
      </c>
      <c r="D23" s="10" t="s">
        <v>40</v>
      </c>
      <c r="E23" s="10" t="s">
        <v>40</v>
      </c>
      <c r="F23" s="10" t="s">
        <v>40</v>
      </c>
      <c r="G23" s="10" t="s">
        <v>40</v>
      </c>
      <c r="H23" s="10" t="s">
        <v>39</v>
      </c>
      <c r="I23" s="10" t="s">
        <v>39</v>
      </c>
      <c r="J23" s="10" t="s">
        <v>39</v>
      </c>
      <c r="K23" s="10" t="s">
        <v>39</v>
      </c>
      <c r="L23" s="10" t="s">
        <v>39</v>
      </c>
      <c r="M23" s="10" t="s">
        <v>39</v>
      </c>
      <c r="N23" s="10" t="s">
        <v>39</v>
      </c>
      <c r="O23" s="10" t="s">
        <v>39</v>
      </c>
      <c r="P23" s="10" t="s">
        <v>39</v>
      </c>
      <c r="Q23" s="121" t="s">
        <v>39</v>
      </c>
      <c r="R23" s="121" t="s">
        <v>40</v>
      </c>
      <c r="S23" s="121" t="s">
        <v>40</v>
      </c>
      <c r="T23" s="121" t="s">
        <v>40</v>
      </c>
      <c r="U23" s="121" t="s">
        <v>40</v>
      </c>
      <c r="V23" s="121" t="s">
        <v>40</v>
      </c>
      <c r="W23" s="121" t="s">
        <v>40</v>
      </c>
      <c r="X23" s="121" t="s">
        <v>40</v>
      </c>
      <c r="Y23" s="121" t="s">
        <v>40</v>
      </c>
      <c r="Z23" s="121" t="s">
        <v>40</v>
      </c>
      <c r="AA23" s="121" t="s">
        <v>40</v>
      </c>
      <c r="AB23" s="121" t="s">
        <v>40</v>
      </c>
      <c r="AC23" s="121" t="s">
        <v>40</v>
      </c>
      <c r="AD23" s="121" t="s">
        <v>39</v>
      </c>
    </row>
    <row r="24" spans="1:30" ht="12">
      <c r="A24" s="1">
        <v>3203</v>
      </c>
      <c r="B24" s="26" t="s">
        <v>150</v>
      </c>
      <c r="C24" s="10" t="s">
        <v>40</v>
      </c>
      <c r="D24" s="10" t="s">
        <v>40</v>
      </c>
      <c r="E24" s="10" t="s">
        <v>40</v>
      </c>
      <c r="F24" s="10" t="s">
        <v>40</v>
      </c>
      <c r="G24" s="10" t="s">
        <v>40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10" t="s">
        <v>39</v>
      </c>
      <c r="O24" s="10" t="s">
        <v>39</v>
      </c>
      <c r="P24" s="10" t="s">
        <v>39</v>
      </c>
      <c r="Q24" s="121" t="s">
        <v>39</v>
      </c>
      <c r="R24" s="121" t="s">
        <v>40</v>
      </c>
      <c r="S24" s="121" t="s">
        <v>39</v>
      </c>
      <c r="T24" s="121" t="s">
        <v>39</v>
      </c>
      <c r="U24" s="121" t="s">
        <v>39</v>
      </c>
      <c r="V24" s="121" t="s">
        <v>39</v>
      </c>
      <c r="W24" s="121" t="s">
        <v>39</v>
      </c>
      <c r="X24" s="121" t="s">
        <v>39</v>
      </c>
      <c r="Y24" s="121" t="s">
        <v>40</v>
      </c>
      <c r="Z24" s="121" t="s">
        <v>40</v>
      </c>
      <c r="AA24" s="121" t="s">
        <v>40</v>
      </c>
      <c r="AB24" s="121" t="s">
        <v>39</v>
      </c>
      <c r="AC24" s="121" t="s">
        <v>39</v>
      </c>
      <c r="AD24" s="121" t="s">
        <v>39</v>
      </c>
    </row>
    <row r="25" spans="1:30" ht="12">
      <c r="A25" s="1">
        <v>3204</v>
      </c>
      <c r="B25" s="26" t="s">
        <v>150</v>
      </c>
      <c r="C25" s="10" t="s">
        <v>40</v>
      </c>
      <c r="D25" s="10" t="s">
        <v>40</v>
      </c>
      <c r="E25" s="10" t="s">
        <v>40</v>
      </c>
      <c r="F25" s="10" t="s">
        <v>39</v>
      </c>
      <c r="G25" s="10" t="s">
        <v>40</v>
      </c>
      <c r="H25" s="10" t="s">
        <v>39</v>
      </c>
      <c r="I25" s="10" t="s">
        <v>39</v>
      </c>
      <c r="J25" s="10" t="s">
        <v>39</v>
      </c>
      <c r="K25" s="10" t="s">
        <v>39</v>
      </c>
      <c r="L25" s="10" t="s">
        <v>39</v>
      </c>
      <c r="M25" s="10" t="s">
        <v>39</v>
      </c>
      <c r="N25" s="10" t="s">
        <v>39</v>
      </c>
      <c r="O25" s="10" t="s">
        <v>39</v>
      </c>
      <c r="P25" s="10" t="s">
        <v>39</v>
      </c>
      <c r="Q25" s="121" t="s">
        <v>39</v>
      </c>
      <c r="R25" s="121" t="s">
        <v>39</v>
      </c>
      <c r="S25" s="121" t="s">
        <v>39</v>
      </c>
      <c r="T25" s="121" t="s">
        <v>40</v>
      </c>
      <c r="U25" s="121" t="s">
        <v>40</v>
      </c>
      <c r="V25" s="121" t="s">
        <v>40</v>
      </c>
      <c r="W25" s="121" t="s">
        <v>40</v>
      </c>
      <c r="X25" s="121" t="s">
        <v>40</v>
      </c>
      <c r="Y25" s="121" t="s">
        <v>40</v>
      </c>
      <c r="Z25" s="121" t="s">
        <v>40</v>
      </c>
      <c r="AA25" s="121" t="s">
        <v>40</v>
      </c>
      <c r="AB25" s="121" t="s">
        <v>40</v>
      </c>
      <c r="AC25" s="121" t="s">
        <v>40</v>
      </c>
      <c r="AD25" s="121" t="s">
        <v>40</v>
      </c>
    </row>
    <row r="26" spans="1:30" ht="12">
      <c r="A26" s="1">
        <v>3205</v>
      </c>
      <c r="B26" s="26" t="s">
        <v>7</v>
      </c>
      <c r="C26" s="10" t="s">
        <v>40</v>
      </c>
      <c r="D26" s="10" t="s">
        <v>40</v>
      </c>
      <c r="E26" s="10" t="s">
        <v>40</v>
      </c>
      <c r="F26" s="10" t="s">
        <v>40</v>
      </c>
      <c r="G26" s="10" t="s">
        <v>40</v>
      </c>
      <c r="H26" s="10" t="s">
        <v>39</v>
      </c>
      <c r="I26" s="10" t="s">
        <v>39</v>
      </c>
      <c r="J26" s="10" t="s">
        <v>39</v>
      </c>
      <c r="K26" s="10" t="s">
        <v>39</v>
      </c>
      <c r="L26" s="10" t="s">
        <v>39</v>
      </c>
      <c r="M26" s="10" t="s">
        <v>39</v>
      </c>
      <c r="N26" s="10" t="s">
        <v>39</v>
      </c>
      <c r="O26" s="10" t="s">
        <v>39</v>
      </c>
      <c r="P26" s="10" t="s">
        <v>39</v>
      </c>
      <c r="Q26" s="121" t="s">
        <v>39</v>
      </c>
      <c r="R26" s="121" t="s">
        <v>40</v>
      </c>
      <c r="S26" s="121" t="s">
        <v>39</v>
      </c>
      <c r="T26" s="121" t="s">
        <v>40</v>
      </c>
      <c r="U26" s="121" t="s">
        <v>40</v>
      </c>
      <c r="V26" s="121" t="s">
        <v>40</v>
      </c>
      <c r="W26" s="121" t="s">
        <v>40</v>
      </c>
      <c r="X26" s="121" t="s">
        <v>39</v>
      </c>
      <c r="Y26" s="121" t="s">
        <v>39</v>
      </c>
      <c r="Z26" s="121" t="s">
        <v>39</v>
      </c>
      <c r="AA26" s="121" t="s">
        <v>39</v>
      </c>
      <c r="AB26" s="121" t="s">
        <v>39</v>
      </c>
      <c r="AC26" s="121" t="s">
        <v>39</v>
      </c>
      <c r="AD26" s="121" t="s">
        <v>39</v>
      </c>
    </row>
    <row r="27" spans="1:30" ht="12">
      <c r="A27" s="1">
        <v>3206</v>
      </c>
      <c r="B27" s="26" t="s">
        <v>150</v>
      </c>
      <c r="C27" s="10" t="s">
        <v>40</v>
      </c>
      <c r="D27" s="10" t="s">
        <v>40</v>
      </c>
      <c r="E27" s="10" t="s">
        <v>39</v>
      </c>
      <c r="F27" s="10" t="s">
        <v>40</v>
      </c>
      <c r="G27" s="10" t="s">
        <v>39</v>
      </c>
      <c r="H27" s="10" t="s">
        <v>39</v>
      </c>
      <c r="I27" s="10" t="s">
        <v>39</v>
      </c>
      <c r="J27" s="10" t="s">
        <v>39</v>
      </c>
      <c r="K27" s="10" t="s">
        <v>39</v>
      </c>
      <c r="L27" s="10" t="s">
        <v>39</v>
      </c>
      <c r="M27" s="10" t="s">
        <v>39</v>
      </c>
      <c r="N27" s="10" t="s">
        <v>39</v>
      </c>
      <c r="O27" s="10" t="s">
        <v>39</v>
      </c>
      <c r="P27" s="10" t="s">
        <v>39</v>
      </c>
      <c r="Q27" s="121" t="s">
        <v>40</v>
      </c>
      <c r="R27" s="121" t="s">
        <v>39</v>
      </c>
      <c r="S27" s="121" t="s">
        <v>39</v>
      </c>
      <c r="T27" s="121" t="s">
        <v>39</v>
      </c>
      <c r="U27" s="121" t="s">
        <v>39</v>
      </c>
      <c r="V27" s="121" t="s">
        <v>39</v>
      </c>
      <c r="W27" s="121" t="s">
        <v>39</v>
      </c>
      <c r="X27" s="121" t="s">
        <v>39</v>
      </c>
      <c r="Y27" s="121" t="s">
        <v>39</v>
      </c>
      <c r="Z27" s="121" t="s">
        <v>39</v>
      </c>
      <c r="AA27" s="121" t="s">
        <v>39</v>
      </c>
      <c r="AB27" s="121" t="s">
        <v>39</v>
      </c>
      <c r="AC27" s="121" t="s">
        <v>39</v>
      </c>
      <c r="AD27" s="121" t="s">
        <v>39</v>
      </c>
    </row>
    <row r="28" spans="1:30" ht="12">
      <c r="A28" s="1">
        <v>3207</v>
      </c>
      <c r="B28" s="26" t="s">
        <v>150</v>
      </c>
      <c r="C28" s="10" t="s">
        <v>40</v>
      </c>
      <c r="D28" s="10" t="s">
        <v>40</v>
      </c>
      <c r="E28" s="10" t="s">
        <v>40</v>
      </c>
      <c r="F28" s="10" t="s">
        <v>40</v>
      </c>
      <c r="G28" s="10" t="s">
        <v>39</v>
      </c>
      <c r="H28" s="10" t="s">
        <v>39</v>
      </c>
      <c r="I28" s="10" t="s">
        <v>39</v>
      </c>
      <c r="J28" s="10" t="s">
        <v>39</v>
      </c>
      <c r="K28" s="10" t="s">
        <v>39</v>
      </c>
      <c r="L28" s="10" t="s">
        <v>39</v>
      </c>
      <c r="M28" s="10" t="s">
        <v>39</v>
      </c>
      <c r="N28" s="10" t="s">
        <v>39</v>
      </c>
      <c r="O28" s="10" t="s">
        <v>39</v>
      </c>
      <c r="P28" s="10" t="s">
        <v>39</v>
      </c>
      <c r="Q28" s="121" t="s">
        <v>40</v>
      </c>
      <c r="R28" s="121" t="s">
        <v>39</v>
      </c>
      <c r="S28" s="121" t="s">
        <v>40</v>
      </c>
      <c r="T28" s="121" t="s">
        <v>40</v>
      </c>
      <c r="U28" s="121" t="s">
        <v>40</v>
      </c>
      <c r="V28" s="121" t="s">
        <v>40</v>
      </c>
      <c r="W28" s="121" t="s">
        <v>40</v>
      </c>
      <c r="X28" s="121" t="s">
        <v>40</v>
      </c>
      <c r="Y28" s="121" t="s">
        <v>40</v>
      </c>
      <c r="Z28" s="121" t="s">
        <v>40</v>
      </c>
      <c r="AA28" s="121" t="s">
        <v>39</v>
      </c>
      <c r="AB28" s="121" t="s">
        <v>39</v>
      </c>
      <c r="AC28" s="121" t="s">
        <v>39</v>
      </c>
      <c r="AD28" s="121" t="s">
        <v>39</v>
      </c>
    </row>
    <row r="29" spans="1:30" ht="12">
      <c r="A29" s="1">
        <v>3208</v>
      </c>
      <c r="B29" s="26" t="s">
        <v>150</v>
      </c>
      <c r="C29" s="10" t="s">
        <v>40</v>
      </c>
      <c r="D29" s="10" t="s">
        <v>40</v>
      </c>
      <c r="E29" s="10" t="s">
        <v>39</v>
      </c>
      <c r="F29" s="10" t="s">
        <v>40</v>
      </c>
      <c r="G29" s="10" t="s">
        <v>39</v>
      </c>
      <c r="H29" s="10" t="s">
        <v>39</v>
      </c>
      <c r="I29" s="10" t="s">
        <v>39</v>
      </c>
      <c r="J29" s="10" t="s">
        <v>39</v>
      </c>
      <c r="K29" s="10" t="s">
        <v>39</v>
      </c>
      <c r="L29" s="10" t="s">
        <v>39</v>
      </c>
      <c r="M29" s="10" t="s">
        <v>39</v>
      </c>
      <c r="N29" s="10" t="s">
        <v>39</v>
      </c>
      <c r="O29" s="10" t="s">
        <v>39</v>
      </c>
      <c r="P29" s="10" t="s">
        <v>39</v>
      </c>
      <c r="Q29" s="121" t="s">
        <v>40</v>
      </c>
      <c r="R29" s="121" t="s">
        <v>40</v>
      </c>
      <c r="S29" s="121" t="s">
        <v>40</v>
      </c>
      <c r="T29" s="121" t="s">
        <v>40</v>
      </c>
      <c r="U29" s="121" t="s">
        <v>40</v>
      </c>
      <c r="V29" s="121" t="s">
        <v>40</v>
      </c>
      <c r="W29" s="121" t="s">
        <v>40</v>
      </c>
      <c r="X29" s="121" t="s">
        <v>40</v>
      </c>
      <c r="Y29" s="121" t="s">
        <v>40</v>
      </c>
      <c r="Z29" s="121" t="s">
        <v>40</v>
      </c>
      <c r="AA29" s="121" t="s">
        <v>40</v>
      </c>
      <c r="AB29" s="121" t="s">
        <v>40</v>
      </c>
      <c r="AC29" s="121" t="s">
        <v>39</v>
      </c>
      <c r="AD29" s="121" t="s">
        <v>39</v>
      </c>
    </row>
    <row r="30" spans="1:30" ht="12">
      <c r="A30" s="1">
        <v>3209</v>
      </c>
      <c r="B30" s="26" t="s">
        <v>7</v>
      </c>
      <c r="C30" s="10" t="s">
        <v>40</v>
      </c>
      <c r="D30" s="10" t="s">
        <v>40</v>
      </c>
      <c r="E30" s="10" t="s">
        <v>40</v>
      </c>
      <c r="F30" s="10" t="s">
        <v>40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  <c r="N30" s="10" t="s">
        <v>39</v>
      </c>
      <c r="O30" s="10" t="s">
        <v>39</v>
      </c>
      <c r="P30" s="10" t="s">
        <v>39</v>
      </c>
      <c r="Q30" s="121" t="s">
        <v>40</v>
      </c>
      <c r="R30" s="121" t="s">
        <v>40</v>
      </c>
      <c r="S30" s="121" t="s">
        <v>39</v>
      </c>
      <c r="T30" s="121" t="s">
        <v>39</v>
      </c>
      <c r="U30" s="121" t="s">
        <v>40</v>
      </c>
      <c r="V30" s="121" t="s">
        <v>40</v>
      </c>
      <c r="W30" s="121" t="s">
        <v>40</v>
      </c>
      <c r="X30" s="121" t="s">
        <v>39</v>
      </c>
      <c r="Y30" s="121" t="s">
        <v>40</v>
      </c>
      <c r="Z30" s="121" t="s">
        <v>40</v>
      </c>
      <c r="AA30" s="121" t="s">
        <v>39</v>
      </c>
      <c r="AB30" s="121" t="s">
        <v>40</v>
      </c>
      <c r="AC30" s="121" t="s">
        <v>39</v>
      </c>
      <c r="AD30" s="121" t="s">
        <v>39</v>
      </c>
    </row>
    <row r="31" spans="1:30" ht="12">
      <c r="A31" s="1">
        <v>3210</v>
      </c>
      <c r="B31" s="26" t="s">
        <v>150</v>
      </c>
      <c r="C31" s="10" t="s">
        <v>40</v>
      </c>
      <c r="D31" s="10" t="s">
        <v>40</v>
      </c>
      <c r="E31" s="10" t="s">
        <v>40</v>
      </c>
      <c r="F31" s="10" t="s">
        <v>40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10" t="s">
        <v>39</v>
      </c>
      <c r="P31" s="10" t="s">
        <v>39</v>
      </c>
      <c r="Q31" s="121" t="s">
        <v>40</v>
      </c>
      <c r="R31" s="121" t="s">
        <v>40</v>
      </c>
      <c r="S31" s="121" t="s">
        <v>40</v>
      </c>
      <c r="T31" s="121" t="s">
        <v>40</v>
      </c>
      <c r="U31" s="121" t="s">
        <v>40</v>
      </c>
      <c r="V31" s="121" t="s">
        <v>40</v>
      </c>
      <c r="W31" s="121" t="s">
        <v>40</v>
      </c>
      <c r="X31" s="121" t="s">
        <v>39</v>
      </c>
      <c r="Y31" s="121" t="s">
        <v>39</v>
      </c>
      <c r="Z31" s="121" t="s">
        <v>39</v>
      </c>
      <c r="AA31" s="121" t="s">
        <v>39</v>
      </c>
      <c r="AB31" s="121" t="s">
        <v>39</v>
      </c>
      <c r="AC31" s="121" t="s">
        <v>39</v>
      </c>
      <c r="AD31" s="121" t="s">
        <v>39</v>
      </c>
    </row>
    <row r="32" spans="1:30" ht="12">
      <c r="A32" s="1">
        <v>4201</v>
      </c>
      <c r="B32" s="26" t="s">
        <v>8</v>
      </c>
      <c r="C32" s="10" t="s">
        <v>40</v>
      </c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10" t="s">
        <v>39</v>
      </c>
      <c r="J32" s="10" t="s">
        <v>39</v>
      </c>
      <c r="K32" s="10" t="s">
        <v>39</v>
      </c>
      <c r="L32" s="10" t="s">
        <v>39</v>
      </c>
      <c r="M32" s="10" t="s">
        <v>39</v>
      </c>
      <c r="N32" s="10" t="s">
        <v>39</v>
      </c>
      <c r="O32" s="10" t="s">
        <v>40</v>
      </c>
      <c r="P32" s="10" t="s">
        <v>45</v>
      </c>
      <c r="Q32" s="121" t="s">
        <v>40</v>
      </c>
      <c r="R32" s="121" t="s">
        <v>54</v>
      </c>
      <c r="S32" s="121" t="s">
        <v>27</v>
      </c>
      <c r="T32" s="121" t="s">
        <v>27</v>
      </c>
      <c r="U32" s="121" t="s">
        <v>27</v>
      </c>
      <c r="V32" s="121" t="s">
        <v>40</v>
      </c>
      <c r="W32" s="121" t="s">
        <v>40</v>
      </c>
      <c r="X32" s="121" t="s">
        <v>40</v>
      </c>
      <c r="Y32" s="121" t="s">
        <v>40</v>
      </c>
      <c r="Z32" s="121" t="s">
        <v>40</v>
      </c>
      <c r="AA32" s="121" t="s">
        <v>40</v>
      </c>
      <c r="AB32" s="121" t="s">
        <v>40</v>
      </c>
      <c r="AC32" s="121" t="s">
        <v>40</v>
      </c>
      <c r="AD32" s="121" t="s">
        <v>39</v>
      </c>
    </row>
    <row r="33" spans="1:13" ht="12">
      <c r="A33" s="1">
        <v>4202</v>
      </c>
      <c r="B33" s="26" t="s">
        <v>151</v>
      </c>
      <c r="C33" s="10" t="s">
        <v>46</v>
      </c>
      <c r="D33" s="10" t="s">
        <v>47</v>
      </c>
      <c r="E33" s="10" t="s">
        <v>48</v>
      </c>
      <c r="F33" s="10" t="s">
        <v>48</v>
      </c>
      <c r="G33" s="10" t="s">
        <v>45</v>
      </c>
      <c r="H33" s="10" t="s">
        <v>40</v>
      </c>
      <c r="I33" s="10" t="s">
        <v>40</v>
      </c>
      <c r="J33" s="10" t="s">
        <v>40</v>
      </c>
      <c r="K33" s="10" t="s">
        <v>49</v>
      </c>
      <c r="L33" s="10" t="s">
        <v>50</v>
      </c>
      <c r="M33" s="10" t="s">
        <v>51</v>
      </c>
    </row>
    <row r="34" spans="1:30" ht="12">
      <c r="A34" s="1">
        <v>4203</v>
      </c>
      <c r="B34" s="26" t="s">
        <v>8</v>
      </c>
      <c r="C34" s="10" t="s">
        <v>40</v>
      </c>
      <c r="D34" s="10" t="s">
        <v>40</v>
      </c>
      <c r="E34" s="10" t="s">
        <v>44</v>
      </c>
      <c r="F34" s="10" t="s">
        <v>44</v>
      </c>
      <c r="G34" s="10" t="s">
        <v>52</v>
      </c>
      <c r="H34" s="10" t="s">
        <v>53</v>
      </c>
      <c r="I34" s="10" t="s">
        <v>40</v>
      </c>
      <c r="J34" s="10" t="s">
        <v>40</v>
      </c>
      <c r="K34" s="10" t="s">
        <v>40</v>
      </c>
      <c r="L34" s="10" t="s">
        <v>27</v>
      </c>
      <c r="M34" s="10" t="s">
        <v>27</v>
      </c>
      <c r="N34" s="10" t="s">
        <v>27</v>
      </c>
      <c r="O34" s="10" t="s">
        <v>40</v>
      </c>
      <c r="P34" s="10" t="s">
        <v>27</v>
      </c>
      <c r="Q34" s="121" t="s">
        <v>40</v>
      </c>
      <c r="R34" s="121" t="s">
        <v>40</v>
      </c>
      <c r="S34" s="121" t="s">
        <v>39</v>
      </c>
      <c r="T34" s="121" t="s">
        <v>39</v>
      </c>
      <c r="U34" s="121" t="s">
        <v>40</v>
      </c>
      <c r="V34" s="121" t="s">
        <v>39</v>
      </c>
      <c r="W34" s="121" t="s">
        <v>40</v>
      </c>
      <c r="X34" s="121" t="s">
        <v>40</v>
      </c>
      <c r="Y34" s="121" t="s">
        <v>40</v>
      </c>
      <c r="Z34" s="121" t="s">
        <v>40</v>
      </c>
      <c r="AA34" s="121" t="s">
        <v>40</v>
      </c>
      <c r="AB34" s="121" t="s">
        <v>40</v>
      </c>
      <c r="AC34" s="121" t="s">
        <v>40</v>
      </c>
      <c r="AD34" s="121" t="s">
        <v>40</v>
      </c>
    </row>
    <row r="35" spans="1:30" ht="12">
      <c r="A35" s="1">
        <v>4204</v>
      </c>
      <c r="B35" s="26" t="s">
        <v>151</v>
      </c>
      <c r="C35" s="10" t="s">
        <v>40</v>
      </c>
      <c r="D35" s="10" t="s">
        <v>40</v>
      </c>
      <c r="E35" s="10" t="s">
        <v>40</v>
      </c>
      <c r="F35" s="10" t="s">
        <v>40</v>
      </c>
      <c r="G35" s="10" t="s">
        <v>54</v>
      </c>
      <c r="H35" s="10" t="s">
        <v>40</v>
      </c>
      <c r="I35" s="10" t="s">
        <v>40</v>
      </c>
      <c r="J35" s="10" t="s">
        <v>40</v>
      </c>
      <c r="K35" s="10" t="s">
        <v>40</v>
      </c>
      <c r="L35" s="10" t="s">
        <v>27</v>
      </c>
      <c r="M35" s="10" t="s">
        <v>40</v>
      </c>
      <c r="N35" s="10" t="s">
        <v>27</v>
      </c>
      <c r="O35" s="10" t="s">
        <v>40</v>
      </c>
      <c r="P35" s="10" t="s">
        <v>27</v>
      </c>
      <c r="Q35" s="121" t="s">
        <v>40</v>
      </c>
      <c r="R35" s="121" t="s">
        <v>40</v>
      </c>
      <c r="S35" s="121" t="s">
        <v>40</v>
      </c>
      <c r="T35" s="121" t="s">
        <v>39</v>
      </c>
      <c r="U35" s="121" t="s">
        <v>40</v>
      </c>
      <c r="V35" s="121" t="s">
        <v>40</v>
      </c>
      <c r="W35" s="121" t="s">
        <v>40</v>
      </c>
      <c r="X35" s="121" t="s">
        <v>40</v>
      </c>
      <c r="Y35" s="121" t="s">
        <v>40</v>
      </c>
      <c r="Z35" s="121" t="s">
        <v>40</v>
      </c>
      <c r="AA35" s="121" t="s">
        <v>40</v>
      </c>
      <c r="AB35" s="121" t="s">
        <v>40</v>
      </c>
      <c r="AC35" s="121" t="s">
        <v>40</v>
      </c>
      <c r="AD35" s="121" t="s">
        <v>40</v>
      </c>
    </row>
    <row r="36" spans="1:30" ht="12">
      <c r="A36" s="1">
        <v>4205</v>
      </c>
      <c r="B36" s="26" t="s">
        <v>8</v>
      </c>
      <c r="C36" s="10" t="s">
        <v>40</v>
      </c>
      <c r="D36" s="10" t="s">
        <v>40</v>
      </c>
      <c r="E36" s="10" t="s">
        <v>44</v>
      </c>
      <c r="F36" s="10" t="s">
        <v>40</v>
      </c>
      <c r="G36" s="10" t="s">
        <v>54</v>
      </c>
      <c r="H36" s="10" t="s">
        <v>40</v>
      </c>
      <c r="I36" s="10" t="s">
        <v>40</v>
      </c>
      <c r="J36" s="10" t="s">
        <v>40</v>
      </c>
      <c r="K36" s="10" t="s">
        <v>40</v>
      </c>
      <c r="L36" s="10" t="s">
        <v>40</v>
      </c>
      <c r="M36" s="10" t="s">
        <v>40</v>
      </c>
      <c r="N36" s="10" t="s">
        <v>40</v>
      </c>
      <c r="O36" s="10" t="s">
        <v>40</v>
      </c>
      <c r="P36" s="10" t="s">
        <v>39</v>
      </c>
      <c r="Q36" s="121" t="s">
        <v>40</v>
      </c>
      <c r="R36" s="121" t="s">
        <v>40</v>
      </c>
      <c r="S36" s="121" t="s">
        <v>40</v>
      </c>
      <c r="T36" s="121" t="s">
        <v>39</v>
      </c>
      <c r="U36" s="121" t="s">
        <v>40</v>
      </c>
      <c r="V36" s="121" t="s">
        <v>40</v>
      </c>
      <c r="W36" s="121" t="s">
        <v>40</v>
      </c>
      <c r="X36" s="121" t="s">
        <v>40</v>
      </c>
      <c r="Y36" s="121" t="s">
        <v>40</v>
      </c>
      <c r="Z36" s="121" t="s">
        <v>40</v>
      </c>
      <c r="AA36" s="121" t="s">
        <v>40</v>
      </c>
      <c r="AB36" s="121" t="s">
        <v>39</v>
      </c>
      <c r="AC36" s="121" t="s">
        <v>40</v>
      </c>
      <c r="AD36" s="121" t="s">
        <v>40</v>
      </c>
    </row>
    <row r="37" spans="1:9" ht="12">
      <c r="A37" s="1">
        <v>4206</v>
      </c>
      <c r="B37" s="26" t="s">
        <v>151</v>
      </c>
      <c r="C37" s="10" t="s">
        <v>40</v>
      </c>
      <c r="D37" s="10" t="s">
        <v>44</v>
      </c>
      <c r="E37" s="10" t="s">
        <v>44</v>
      </c>
      <c r="F37" s="10" t="s">
        <v>27</v>
      </c>
      <c r="G37" s="10" t="s">
        <v>54</v>
      </c>
      <c r="H37" s="10" t="s">
        <v>55</v>
      </c>
      <c r="I37" s="10" t="s">
        <v>56</v>
      </c>
    </row>
    <row r="38" spans="1:17" ht="12">
      <c r="A38" s="1">
        <v>4207</v>
      </c>
      <c r="B38" s="26" t="s">
        <v>8</v>
      </c>
      <c r="C38" s="10" t="s">
        <v>40</v>
      </c>
      <c r="D38" s="10" t="s">
        <v>40</v>
      </c>
      <c r="E38" s="10" t="s">
        <v>40</v>
      </c>
      <c r="F38" s="10" t="s">
        <v>27</v>
      </c>
      <c r="G38" s="10" t="s">
        <v>27</v>
      </c>
      <c r="H38" s="10" t="s">
        <v>40</v>
      </c>
      <c r="I38" s="10" t="s">
        <v>40</v>
      </c>
      <c r="J38" s="10" t="s">
        <v>40</v>
      </c>
      <c r="K38" s="10" t="s">
        <v>54</v>
      </c>
      <c r="L38" s="10" t="s">
        <v>40</v>
      </c>
      <c r="M38" s="10" t="s">
        <v>54</v>
      </c>
      <c r="N38" s="10" t="s">
        <v>54</v>
      </c>
      <c r="O38" s="10" t="s">
        <v>54</v>
      </c>
      <c r="P38" s="10" t="s">
        <v>57</v>
      </c>
      <c r="Q38" s="121" t="s">
        <v>277</v>
      </c>
    </row>
    <row r="39" spans="1:30" ht="12">
      <c r="A39" s="1">
        <v>4208</v>
      </c>
      <c r="B39" s="26" t="s">
        <v>151</v>
      </c>
      <c r="C39" s="10" t="s">
        <v>40</v>
      </c>
      <c r="D39" s="10" t="s">
        <v>40</v>
      </c>
      <c r="E39" s="10" t="s">
        <v>40</v>
      </c>
      <c r="F39" s="10" t="s">
        <v>27</v>
      </c>
      <c r="G39" s="10" t="s">
        <v>58</v>
      </c>
      <c r="H39" s="10" t="s">
        <v>40</v>
      </c>
      <c r="I39" s="10" t="s">
        <v>40</v>
      </c>
      <c r="J39" s="10" t="s">
        <v>40</v>
      </c>
      <c r="K39" s="10" t="s">
        <v>40</v>
      </c>
      <c r="L39" s="10" t="s">
        <v>40</v>
      </c>
      <c r="M39" s="10" t="s">
        <v>27</v>
      </c>
      <c r="N39" s="10" t="s">
        <v>40</v>
      </c>
      <c r="O39" s="10" t="s">
        <v>27</v>
      </c>
      <c r="P39" s="10" t="s">
        <v>40</v>
      </c>
      <c r="Q39" s="121" t="s">
        <v>40</v>
      </c>
      <c r="R39" s="121" t="s">
        <v>40</v>
      </c>
      <c r="S39" s="121" t="s">
        <v>40</v>
      </c>
      <c r="T39" s="121" t="s">
        <v>40</v>
      </c>
      <c r="U39" s="121" t="s">
        <v>40</v>
      </c>
      <c r="V39" s="121" t="s">
        <v>40</v>
      </c>
      <c r="W39" s="121" t="s">
        <v>40</v>
      </c>
      <c r="X39" s="121" t="s">
        <v>40</v>
      </c>
      <c r="Y39" s="121" t="s">
        <v>40</v>
      </c>
      <c r="Z39" s="121" t="s">
        <v>40</v>
      </c>
      <c r="AA39" s="121" t="s">
        <v>40</v>
      </c>
      <c r="AB39" s="121" t="s">
        <v>40</v>
      </c>
      <c r="AC39" s="121" t="s">
        <v>39</v>
      </c>
      <c r="AD39" s="121" t="s">
        <v>39</v>
      </c>
    </row>
    <row r="40" spans="1:30" ht="12">
      <c r="A40" s="1">
        <v>4209</v>
      </c>
      <c r="B40" s="26" t="s">
        <v>8</v>
      </c>
      <c r="C40" s="10" t="s">
        <v>40</v>
      </c>
      <c r="D40" s="10" t="s">
        <v>40</v>
      </c>
      <c r="E40" s="10" t="s">
        <v>40</v>
      </c>
      <c r="F40" s="10" t="s">
        <v>27</v>
      </c>
      <c r="G40" s="10" t="s">
        <v>40</v>
      </c>
      <c r="H40" s="10" t="s">
        <v>40</v>
      </c>
      <c r="I40" s="10" t="s">
        <v>40</v>
      </c>
      <c r="J40" s="10" t="s">
        <v>40</v>
      </c>
      <c r="K40" s="10" t="s">
        <v>40</v>
      </c>
      <c r="L40" s="10" t="s">
        <v>40</v>
      </c>
      <c r="M40" s="10" t="s">
        <v>27</v>
      </c>
      <c r="N40" s="10" t="s">
        <v>27</v>
      </c>
      <c r="O40" s="10" t="s">
        <v>27</v>
      </c>
      <c r="P40" s="10" t="s">
        <v>27</v>
      </c>
      <c r="Q40" s="121" t="s">
        <v>40</v>
      </c>
      <c r="R40" s="121" t="s">
        <v>40</v>
      </c>
      <c r="S40" s="121" t="s">
        <v>40</v>
      </c>
      <c r="T40" s="121" t="s">
        <v>40</v>
      </c>
      <c r="U40" s="121" t="s">
        <v>40</v>
      </c>
      <c r="V40" s="121" t="s">
        <v>40</v>
      </c>
      <c r="W40" s="121" t="s">
        <v>40</v>
      </c>
      <c r="X40" s="121" t="s">
        <v>40</v>
      </c>
      <c r="Y40" s="121" t="s">
        <v>40</v>
      </c>
      <c r="Z40" s="121" t="s">
        <v>40</v>
      </c>
      <c r="AA40" s="121" t="s">
        <v>40</v>
      </c>
      <c r="AB40" s="121" t="s">
        <v>40</v>
      </c>
      <c r="AC40" s="121" t="s">
        <v>40</v>
      </c>
      <c r="AD40" s="121" t="s">
        <v>40</v>
      </c>
    </row>
    <row r="41" spans="1:30" ht="12">
      <c r="A41" s="1">
        <v>4210</v>
      </c>
      <c r="B41" s="26" t="s">
        <v>151</v>
      </c>
      <c r="C41" s="10" t="s">
        <v>40</v>
      </c>
      <c r="D41" s="10" t="s">
        <v>40</v>
      </c>
      <c r="E41" s="10" t="s">
        <v>40</v>
      </c>
      <c r="F41" s="10" t="s">
        <v>27</v>
      </c>
      <c r="G41" s="10" t="s">
        <v>40</v>
      </c>
      <c r="H41" s="10" t="s">
        <v>40</v>
      </c>
      <c r="I41" s="10" t="s">
        <v>40</v>
      </c>
      <c r="J41" s="10" t="s">
        <v>40</v>
      </c>
      <c r="K41" s="10" t="s">
        <v>40</v>
      </c>
      <c r="L41" s="10" t="s">
        <v>40</v>
      </c>
      <c r="M41" s="10" t="s">
        <v>40</v>
      </c>
      <c r="N41" s="10" t="s">
        <v>40</v>
      </c>
      <c r="O41" s="10" t="s">
        <v>40</v>
      </c>
      <c r="P41" s="10" t="s">
        <v>39</v>
      </c>
      <c r="Q41" s="121" t="s">
        <v>40</v>
      </c>
      <c r="R41" s="121" t="s">
        <v>40</v>
      </c>
      <c r="S41" s="121" t="s">
        <v>40</v>
      </c>
      <c r="T41" s="121" t="s">
        <v>40</v>
      </c>
      <c r="U41" s="121" t="s">
        <v>40</v>
      </c>
      <c r="V41" s="121" t="s">
        <v>40</v>
      </c>
      <c r="W41" s="121" t="s">
        <v>40</v>
      </c>
      <c r="X41" s="121" t="s">
        <v>40</v>
      </c>
      <c r="Y41" s="121" t="s">
        <v>40</v>
      </c>
      <c r="Z41" s="121" t="s">
        <v>40</v>
      </c>
      <c r="AA41" s="121" t="s">
        <v>40</v>
      </c>
      <c r="AB41" s="121" t="s">
        <v>40</v>
      </c>
      <c r="AC41" s="121" t="s">
        <v>39</v>
      </c>
      <c r="AD41" s="121" t="s">
        <v>39</v>
      </c>
    </row>
  </sheetData>
  <sheetProtection/>
  <printOptions gridLines="1"/>
  <pageMargins left="0.35433070866141736" right="0.35433070866141736" top="0.3937007874015748" bottom="0.1968503937007874" header="0.1968503937007874" footer="0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H1">
      <selection activeCell="Q8" sqref="Q8"/>
    </sheetView>
  </sheetViews>
  <sheetFormatPr defaultColWidth="9.33203125" defaultRowHeight="12.75"/>
  <cols>
    <col min="1" max="1" width="9.83203125" style="1" customWidth="1"/>
    <col min="2" max="2" width="8.66015625" style="24" customWidth="1"/>
    <col min="3" max="30" width="9.33203125" style="10" customWidth="1"/>
    <col min="31" max="16384" width="9.33203125" style="2" customWidth="1"/>
  </cols>
  <sheetData>
    <row r="1" spans="2:30" s="10" customFormat="1" ht="11.25">
      <c r="B1" s="24" t="s">
        <v>149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>
        <v>13</v>
      </c>
      <c r="P1" s="10">
        <v>14</v>
      </c>
      <c r="Q1" s="10">
        <v>15</v>
      </c>
      <c r="R1" s="10">
        <v>16</v>
      </c>
      <c r="S1" s="10">
        <v>17</v>
      </c>
      <c r="T1" s="10">
        <v>18</v>
      </c>
      <c r="U1" s="10">
        <v>19</v>
      </c>
      <c r="V1" s="10">
        <v>20</v>
      </c>
      <c r="W1" s="10">
        <v>21</v>
      </c>
      <c r="X1" s="10">
        <v>22</v>
      </c>
      <c r="Y1" s="10">
        <v>23</v>
      </c>
      <c r="Z1" s="10">
        <v>24</v>
      </c>
      <c r="AA1" s="10">
        <v>25</v>
      </c>
      <c r="AB1" s="10">
        <v>26</v>
      </c>
      <c r="AC1" s="10">
        <v>27</v>
      </c>
      <c r="AD1" s="10">
        <v>28</v>
      </c>
    </row>
    <row r="2" spans="1:30" ht="11.25">
      <c r="A2" s="1">
        <v>1101</v>
      </c>
      <c r="B2" s="26" t="s">
        <v>38</v>
      </c>
      <c r="C2" s="10" t="s">
        <v>39</v>
      </c>
      <c r="D2" s="10" t="s">
        <v>39</v>
      </c>
      <c r="E2" s="10" t="s">
        <v>39</v>
      </c>
      <c r="F2" s="10" t="s">
        <v>39</v>
      </c>
      <c r="G2" s="10" t="s">
        <v>39</v>
      </c>
      <c r="H2" s="10" t="s">
        <v>39</v>
      </c>
      <c r="I2" s="10" t="s">
        <v>39</v>
      </c>
      <c r="J2" s="10" t="s">
        <v>39</v>
      </c>
      <c r="K2" s="10" t="s">
        <v>39</v>
      </c>
      <c r="L2" s="10" t="s">
        <v>39</v>
      </c>
      <c r="M2" s="10" t="s">
        <v>39</v>
      </c>
      <c r="N2" s="10" t="s">
        <v>39</v>
      </c>
      <c r="O2" s="10" t="s">
        <v>39</v>
      </c>
      <c r="P2" s="10" t="s">
        <v>39</v>
      </c>
      <c r="Q2" s="10" t="s">
        <v>39</v>
      </c>
      <c r="R2" s="10" t="s">
        <v>39</v>
      </c>
      <c r="S2" s="10" t="s">
        <v>39</v>
      </c>
      <c r="T2" s="10" t="s">
        <v>39</v>
      </c>
      <c r="U2" s="10" t="s">
        <v>39</v>
      </c>
      <c r="V2" s="10" t="s">
        <v>39</v>
      </c>
      <c r="W2" s="10" t="s">
        <v>39</v>
      </c>
      <c r="X2" s="10" t="s">
        <v>39</v>
      </c>
      <c r="Y2" s="10" t="s">
        <v>39</v>
      </c>
      <c r="Z2" s="10" t="s">
        <v>39</v>
      </c>
      <c r="AA2" s="10" t="s">
        <v>39</v>
      </c>
      <c r="AB2" s="10" t="s">
        <v>39</v>
      </c>
      <c r="AC2" s="10" t="s">
        <v>39</v>
      </c>
      <c r="AD2" s="10" t="s">
        <v>39</v>
      </c>
    </row>
    <row r="3" spans="1:30" ht="11.25">
      <c r="A3" s="1">
        <v>1102</v>
      </c>
      <c r="B3" s="26" t="s">
        <v>38</v>
      </c>
      <c r="C3" s="10" t="s">
        <v>39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0" t="s">
        <v>39</v>
      </c>
      <c r="N3" s="10" t="s">
        <v>39</v>
      </c>
      <c r="O3" s="10" t="s">
        <v>39</v>
      </c>
      <c r="P3" s="10" t="s">
        <v>39</v>
      </c>
      <c r="Q3" s="10" t="s">
        <v>39</v>
      </c>
      <c r="R3" s="10" t="s">
        <v>39</v>
      </c>
      <c r="S3" s="10" t="s">
        <v>39</v>
      </c>
      <c r="T3" s="10" t="s">
        <v>39</v>
      </c>
      <c r="U3" s="10" t="s">
        <v>39</v>
      </c>
      <c r="V3" s="10" t="s">
        <v>39</v>
      </c>
      <c r="W3" s="10" t="s">
        <v>39</v>
      </c>
      <c r="X3" s="10" t="s">
        <v>39</v>
      </c>
      <c r="Y3" s="10" t="s">
        <v>39</v>
      </c>
      <c r="Z3" s="10" t="s">
        <v>39</v>
      </c>
      <c r="AA3" s="10" t="s">
        <v>39</v>
      </c>
      <c r="AB3" s="10" t="s">
        <v>39</v>
      </c>
      <c r="AC3" s="10" t="s">
        <v>39</v>
      </c>
      <c r="AD3" s="10" t="s">
        <v>39</v>
      </c>
    </row>
    <row r="4" spans="1:30" ht="11.25">
      <c r="A4" s="1">
        <v>1103</v>
      </c>
      <c r="B4" s="26" t="s">
        <v>38</v>
      </c>
      <c r="C4" s="10" t="s">
        <v>39</v>
      </c>
      <c r="D4" s="10" t="s">
        <v>39</v>
      </c>
      <c r="E4" s="10" t="s">
        <v>39</v>
      </c>
      <c r="F4" s="10" t="s">
        <v>39</v>
      </c>
      <c r="G4" s="10" t="s">
        <v>39</v>
      </c>
      <c r="H4" s="10" t="s">
        <v>39</v>
      </c>
      <c r="I4" s="10" t="s">
        <v>39</v>
      </c>
      <c r="J4" s="10" t="s">
        <v>39</v>
      </c>
      <c r="K4" s="10" t="s">
        <v>39</v>
      </c>
      <c r="L4" s="10" t="s">
        <v>39</v>
      </c>
      <c r="M4" s="10" t="s">
        <v>39</v>
      </c>
      <c r="N4" s="10" t="s">
        <v>39</v>
      </c>
      <c r="O4" s="10" t="s">
        <v>39</v>
      </c>
      <c r="P4" s="10" t="s">
        <v>39</v>
      </c>
      <c r="Q4" s="10" t="s">
        <v>39</v>
      </c>
      <c r="R4" s="10" t="s">
        <v>39</v>
      </c>
      <c r="S4" s="10" t="s">
        <v>39</v>
      </c>
      <c r="T4" s="10" t="s">
        <v>39</v>
      </c>
      <c r="U4" s="10" t="s">
        <v>39</v>
      </c>
      <c r="V4" s="10" t="s">
        <v>39</v>
      </c>
      <c r="W4" s="10" t="s">
        <v>39</v>
      </c>
      <c r="X4" s="10" t="s">
        <v>39</v>
      </c>
      <c r="Y4" s="10" t="s">
        <v>39</v>
      </c>
      <c r="Z4" s="10" t="s">
        <v>39</v>
      </c>
      <c r="AA4" s="10" t="s">
        <v>39</v>
      </c>
      <c r="AB4" s="10" t="s">
        <v>39</v>
      </c>
      <c r="AC4" s="10" t="s">
        <v>39</v>
      </c>
      <c r="AD4" s="10" t="s">
        <v>39</v>
      </c>
    </row>
    <row r="5" spans="1:30" ht="11.25">
      <c r="A5" s="1">
        <v>1104</v>
      </c>
      <c r="B5" s="26" t="s">
        <v>38</v>
      </c>
      <c r="C5" s="10" t="s">
        <v>39</v>
      </c>
      <c r="D5" s="10" t="s">
        <v>39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 t="s">
        <v>39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</row>
    <row r="6" spans="1:30" ht="11.25">
      <c r="A6" s="1">
        <v>1105</v>
      </c>
      <c r="B6" s="26" t="s">
        <v>38</v>
      </c>
      <c r="C6" s="10" t="s">
        <v>39</v>
      </c>
      <c r="D6" s="10" t="s">
        <v>39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 t="s">
        <v>39</v>
      </c>
    </row>
    <row r="7" spans="1:30" ht="11.25">
      <c r="A7" s="1">
        <v>1106</v>
      </c>
      <c r="B7" s="26" t="s">
        <v>38</v>
      </c>
      <c r="C7" s="10" t="s">
        <v>39</v>
      </c>
      <c r="D7" s="10" t="s">
        <v>39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0" t="s">
        <v>39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</row>
    <row r="8" spans="1:30" ht="11.25">
      <c r="A8" s="1">
        <v>1107</v>
      </c>
      <c r="B8" s="26" t="s">
        <v>38</v>
      </c>
      <c r="C8" s="10" t="s">
        <v>39</v>
      </c>
      <c r="D8" s="10" t="s">
        <v>39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</row>
    <row r="9" spans="1:30" ht="11.25">
      <c r="A9" s="1">
        <v>1108</v>
      </c>
      <c r="B9" s="26" t="s">
        <v>38</v>
      </c>
      <c r="C9" s="10" t="s">
        <v>39</v>
      </c>
      <c r="D9" s="10" t="s">
        <v>39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 t="s">
        <v>39</v>
      </c>
      <c r="M9" s="10" t="s">
        <v>39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0" t="s">
        <v>39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</row>
    <row r="10" spans="1:30" ht="11.25">
      <c r="A10" s="1">
        <v>1109</v>
      </c>
      <c r="B10" s="26" t="s">
        <v>38</v>
      </c>
      <c r="C10" s="10" t="s">
        <v>39</v>
      </c>
      <c r="D10" s="10" t="s">
        <v>39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0" t="s">
        <v>39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B10" s="10" t="s">
        <v>39</v>
      </c>
      <c r="AC10" s="10" t="s">
        <v>39</v>
      </c>
      <c r="AD10" s="10" t="s">
        <v>39</v>
      </c>
    </row>
    <row r="11" spans="1:30" ht="11.25">
      <c r="A11" s="1">
        <v>1110</v>
      </c>
      <c r="B11" s="26" t="s">
        <v>38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  <c r="N11" s="10" t="s">
        <v>39</v>
      </c>
      <c r="O11" s="10" t="s">
        <v>39</v>
      </c>
      <c r="P11" s="10" t="s">
        <v>39</v>
      </c>
      <c r="Q11" s="10" t="s">
        <v>39</v>
      </c>
      <c r="R11" s="10" t="s">
        <v>39</v>
      </c>
      <c r="S11" s="10" t="s">
        <v>39</v>
      </c>
      <c r="T11" s="10" t="s">
        <v>39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</row>
    <row r="12" spans="1:30" ht="11.25">
      <c r="A12" s="1">
        <v>2101</v>
      </c>
      <c r="B12" s="26" t="s">
        <v>6</v>
      </c>
      <c r="C12" s="10" t="s">
        <v>40</v>
      </c>
      <c r="D12" s="10" t="s">
        <v>40</v>
      </c>
      <c r="E12" s="10" t="s">
        <v>40</v>
      </c>
      <c r="F12" s="10" t="s">
        <v>39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  <c r="AC12" s="10" t="s">
        <v>39</v>
      </c>
      <c r="AD12" s="10" t="s">
        <v>39</v>
      </c>
    </row>
    <row r="13" spans="1:30" ht="11.25">
      <c r="A13" s="1">
        <v>2102</v>
      </c>
      <c r="B13" s="26" t="s">
        <v>6</v>
      </c>
      <c r="C13" s="10" t="s">
        <v>40</v>
      </c>
      <c r="D13" s="10" t="s">
        <v>40</v>
      </c>
      <c r="E13" s="10" t="s">
        <v>40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10" t="s">
        <v>39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0" t="s">
        <v>39</v>
      </c>
      <c r="Z13" s="10" t="s">
        <v>39</v>
      </c>
      <c r="AA13" s="10" t="s">
        <v>39</v>
      </c>
      <c r="AB13" s="10" t="s">
        <v>39</v>
      </c>
      <c r="AC13" s="10" t="s">
        <v>39</v>
      </c>
      <c r="AD13" s="10" t="s">
        <v>39</v>
      </c>
    </row>
    <row r="14" spans="1:30" ht="11.25">
      <c r="A14" s="1">
        <v>2103</v>
      </c>
      <c r="B14" s="26" t="s">
        <v>6</v>
      </c>
      <c r="C14" s="10" t="s">
        <v>40</v>
      </c>
      <c r="D14" s="10" t="s">
        <v>40</v>
      </c>
      <c r="E14" s="10" t="s">
        <v>40</v>
      </c>
      <c r="F14" s="10" t="s">
        <v>39</v>
      </c>
      <c r="G14" s="10" t="s">
        <v>39</v>
      </c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 t="s">
        <v>39</v>
      </c>
      <c r="N14" s="10" t="s">
        <v>39</v>
      </c>
      <c r="O14" s="10" t="s">
        <v>39</v>
      </c>
      <c r="P14" s="10" t="s">
        <v>39</v>
      </c>
      <c r="Q14" s="10" t="s">
        <v>39</v>
      </c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 t="s">
        <v>39</v>
      </c>
      <c r="AA14" s="10" t="s">
        <v>39</v>
      </c>
      <c r="AB14" s="10" t="s">
        <v>39</v>
      </c>
      <c r="AC14" s="10" t="s">
        <v>39</v>
      </c>
      <c r="AD14" s="10" t="s">
        <v>39</v>
      </c>
    </row>
    <row r="15" spans="1:30" ht="11.25">
      <c r="A15" s="1">
        <v>2104</v>
      </c>
      <c r="B15" s="26" t="s">
        <v>6</v>
      </c>
      <c r="C15" s="10" t="s">
        <v>40</v>
      </c>
      <c r="D15" s="10" t="s">
        <v>40</v>
      </c>
      <c r="E15" s="10" t="s">
        <v>40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 t="s">
        <v>39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0" t="s">
        <v>39</v>
      </c>
      <c r="Z15" s="10" t="s">
        <v>39</v>
      </c>
      <c r="AA15" s="10" t="s">
        <v>39</v>
      </c>
      <c r="AB15" s="10" t="s">
        <v>39</v>
      </c>
      <c r="AC15" s="10" t="s">
        <v>39</v>
      </c>
      <c r="AD15" s="10" t="s">
        <v>39</v>
      </c>
    </row>
    <row r="16" spans="1:30" ht="11.25">
      <c r="A16" s="1">
        <v>2105</v>
      </c>
      <c r="B16" s="26" t="s">
        <v>6</v>
      </c>
      <c r="C16" s="10" t="s">
        <v>40</v>
      </c>
      <c r="D16" s="10" t="s">
        <v>40</v>
      </c>
      <c r="E16" s="10" t="s">
        <v>40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0" t="s">
        <v>39</v>
      </c>
      <c r="Z16" s="10" t="s">
        <v>39</v>
      </c>
      <c r="AA16" s="10" t="s">
        <v>39</v>
      </c>
      <c r="AB16" s="10" t="s">
        <v>39</v>
      </c>
      <c r="AC16" s="10" t="s">
        <v>39</v>
      </c>
      <c r="AD16" s="10" t="s">
        <v>39</v>
      </c>
    </row>
    <row r="17" spans="1:30" ht="11.25">
      <c r="A17" s="1">
        <v>2106</v>
      </c>
      <c r="B17" s="26" t="s">
        <v>6</v>
      </c>
      <c r="C17" s="10" t="s">
        <v>40</v>
      </c>
      <c r="D17" s="10" t="s">
        <v>40</v>
      </c>
      <c r="E17" s="10" t="s">
        <v>40</v>
      </c>
      <c r="F17" s="10" t="s">
        <v>40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0" t="s">
        <v>39</v>
      </c>
      <c r="AD17" s="10" t="s">
        <v>39</v>
      </c>
    </row>
    <row r="18" spans="1:30" ht="11.25">
      <c r="A18" s="1">
        <v>2107</v>
      </c>
      <c r="B18" s="26" t="s">
        <v>6</v>
      </c>
      <c r="C18" s="10" t="s">
        <v>40</v>
      </c>
      <c r="D18" s="10" t="s">
        <v>40</v>
      </c>
      <c r="E18" s="10" t="s">
        <v>40</v>
      </c>
      <c r="F18" s="10" t="s">
        <v>40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0" t="s">
        <v>39</v>
      </c>
      <c r="Z18" s="10" t="s">
        <v>39</v>
      </c>
      <c r="AA18" s="10" t="s">
        <v>39</v>
      </c>
      <c r="AB18" s="10" t="s">
        <v>39</v>
      </c>
      <c r="AC18" s="10" t="s">
        <v>39</v>
      </c>
      <c r="AD18" s="10" t="s">
        <v>39</v>
      </c>
    </row>
    <row r="19" spans="1:30" ht="11.25">
      <c r="A19" s="1">
        <v>2108</v>
      </c>
      <c r="B19" s="26" t="s">
        <v>6</v>
      </c>
      <c r="C19" s="10" t="s">
        <v>40</v>
      </c>
      <c r="D19" s="10" t="s">
        <v>40</v>
      </c>
      <c r="E19" s="10" t="s">
        <v>40</v>
      </c>
      <c r="F19" s="10" t="s">
        <v>40</v>
      </c>
      <c r="G19" s="10" t="s">
        <v>39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  <c r="AC19" s="10" t="s">
        <v>39</v>
      </c>
      <c r="AD19" s="10" t="s">
        <v>39</v>
      </c>
    </row>
    <row r="20" spans="1:30" ht="11.25">
      <c r="A20" s="1">
        <v>2109</v>
      </c>
      <c r="B20" s="26" t="s">
        <v>6</v>
      </c>
      <c r="C20" s="10" t="s">
        <v>40</v>
      </c>
      <c r="D20" s="10" t="s">
        <v>40</v>
      </c>
      <c r="E20" s="10" t="s">
        <v>40</v>
      </c>
      <c r="F20" s="10" t="s">
        <v>40</v>
      </c>
      <c r="G20" s="10" t="s">
        <v>40</v>
      </c>
      <c r="H20" s="10" t="s">
        <v>39</v>
      </c>
      <c r="I20" s="10" t="s">
        <v>39</v>
      </c>
      <c r="J20" s="10" t="s">
        <v>39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 t="s">
        <v>39</v>
      </c>
      <c r="S20" s="10" t="s">
        <v>39</v>
      </c>
      <c r="T20" s="10" t="s">
        <v>39</v>
      </c>
      <c r="U20" s="10" t="s">
        <v>39</v>
      </c>
      <c r="V20" s="10" t="s">
        <v>39</v>
      </c>
      <c r="W20" s="10" t="s">
        <v>39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39</v>
      </c>
      <c r="AC20" s="10" t="s">
        <v>39</v>
      </c>
      <c r="AD20" s="10" t="s">
        <v>39</v>
      </c>
    </row>
    <row r="21" spans="1:30" ht="11.25">
      <c r="A21" s="1">
        <v>2110</v>
      </c>
      <c r="B21" s="26" t="s">
        <v>6</v>
      </c>
      <c r="C21" s="10" t="s">
        <v>40</v>
      </c>
      <c r="D21" s="10" t="s">
        <v>40</v>
      </c>
      <c r="E21" s="10" t="s">
        <v>40</v>
      </c>
      <c r="F21" s="10" t="s">
        <v>40</v>
      </c>
      <c r="G21" s="10" t="s">
        <v>39</v>
      </c>
      <c r="H21" s="10" t="s">
        <v>39</v>
      </c>
      <c r="I21" s="10" t="s">
        <v>39</v>
      </c>
      <c r="J21" s="10" t="s">
        <v>39</v>
      </c>
      <c r="K21" s="10" t="s">
        <v>39</v>
      </c>
      <c r="L21" s="10" t="s">
        <v>39</v>
      </c>
      <c r="M21" s="10" t="s">
        <v>39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0" t="s">
        <v>39</v>
      </c>
      <c r="Z21" s="10" t="s">
        <v>39</v>
      </c>
      <c r="AA21" s="10" t="s">
        <v>39</v>
      </c>
      <c r="AB21" s="10" t="s">
        <v>39</v>
      </c>
      <c r="AC21" s="10" t="s">
        <v>39</v>
      </c>
      <c r="AD21" s="10" t="s">
        <v>39</v>
      </c>
    </row>
    <row r="22" spans="1:30" ht="11.25">
      <c r="A22" s="1">
        <v>3101</v>
      </c>
      <c r="B22" s="26" t="s">
        <v>7</v>
      </c>
      <c r="C22" s="10" t="s">
        <v>40</v>
      </c>
      <c r="D22" s="10" t="s">
        <v>40</v>
      </c>
      <c r="E22" s="10" t="s">
        <v>40</v>
      </c>
      <c r="F22" s="10" t="s">
        <v>40</v>
      </c>
      <c r="G22" s="10" t="s">
        <v>40</v>
      </c>
      <c r="H22" s="10" t="s">
        <v>39</v>
      </c>
      <c r="I22" s="10" t="s">
        <v>40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 t="s">
        <v>39</v>
      </c>
      <c r="S22" s="10" t="s">
        <v>39</v>
      </c>
      <c r="T22" s="10" t="s">
        <v>40</v>
      </c>
      <c r="U22" s="10" t="s">
        <v>40</v>
      </c>
      <c r="V22" s="10" t="s">
        <v>40</v>
      </c>
      <c r="W22" s="10" t="s">
        <v>40</v>
      </c>
      <c r="X22" s="10" t="s">
        <v>40</v>
      </c>
      <c r="Y22" s="10" t="s">
        <v>40</v>
      </c>
      <c r="Z22" s="10" t="s">
        <v>40</v>
      </c>
      <c r="AA22" s="10" t="s">
        <v>40</v>
      </c>
      <c r="AB22" s="10" t="s">
        <v>40</v>
      </c>
      <c r="AC22" s="10" t="s">
        <v>40</v>
      </c>
      <c r="AD22" s="10" t="s">
        <v>40</v>
      </c>
    </row>
    <row r="23" spans="1:30" ht="11.25">
      <c r="A23" s="1">
        <v>3102</v>
      </c>
      <c r="B23" s="26" t="s">
        <v>150</v>
      </c>
      <c r="C23" s="10" t="s">
        <v>40</v>
      </c>
      <c r="D23" s="10" t="s">
        <v>40</v>
      </c>
      <c r="E23" s="10" t="s">
        <v>40</v>
      </c>
      <c r="F23" s="10" t="s">
        <v>40</v>
      </c>
      <c r="G23" s="10" t="s">
        <v>40</v>
      </c>
      <c r="H23" s="10" t="s">
        <v>40</v>
      </c>
      <c r="I23" s="10" t="s">
        <v>40</v>
      </c>
      <c r="J23" s="10" t="s">
        <v>39</v>
      </c>
      <c r="K23" s="10" t="s">
        <v>39</v>
      </c>
      <c r="L23" s="10" t="s">
        <v>39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 t="s">
        <v>39</v>
      </c>
      <c r="S23" s="10" t="s">
        <v>39</v>
      </c>
      <c r="T23" s="10" t="s">
        <v>39</v>
      </c>
      <c r="U23" s="10" t="s">
        <v>40</v>
      </c>
      <c r="V23" s="10" t="s">
        <v>40</v>
      </c>
      <c r="W23" s="10" t="s">
        <v>40</v>
      </c>
      <c r="X23" s="10" t="s">
        <v>40</v>
      </c>
      <c r="Y23" s="10" t="s">
        <v>40</v>
      </c>
      <c r="Z23" s="10" t="s">
        <v>40</v>
      </c>
      <c r="AA23" s="10" t="s">
        <v>40</v>
      </c>
      <c r="AB23" s="10" t="s">
        <v>40</v>
      </c>
      <c r="AC23" s="10" t="s">
        <v>40</v>
      </c>
      <c r="AD23" s="10" t="s">
        <v>39</v>
      </c>
    </row>
    <row r="24" spans="1:30" ht="11.25">
      <c r="A24" s="1">
        <v>3103</v>
      </c>
      <c r="B24" s="26" t="s">
        <v>150</v>
      </c>
      <c r="C24" s="10" t="s">
        <v>40</v>
      </c>
      <c r="D24" s="10" t="s">
        <v>40</v>
      </c>
      <c r="E24" s="10" t="s">
        <v>40</v>
      </c>
      <c r="F24" s="10" t="s">
        <v>40</v>
      </c>
      <c r="G24" s="10" t="s">
        <v>40</v>
      </c>
      <c r="H24" s="10" t="s">
        <v>40</v>
      </c>
      <c r="I24" s="10" t="s">
        <v>40</v>
      </c>
      <c r="J24" s="10" t="s">
        <v>39</v>
      </c>
      <c r="K24" s="10" t="s">
        <v>39</v>
      </c>
      <c r="L24" s="10" t="s">
        <v>39</v>
      </c>
      <c r="M24" s="10" t="s">
        <v>39</v>
      </c>
      <c r="N24" s="10" t="s">
        <v>39</v>
      </c>
      <c r="O24" s="10" t="s">
        <v>39</v>
      </c>
      <c r="P24" s="10" t="s">
        <v>39</v>
      </c>
      <c r="Q24" s="10" t="s">
        <v>39</v>
      </c>
      <c r="R24" s="10" t="s">
        <v>39</v>
      </c>
      <c r="S24" s="10" t="s">
        <v>39</v>
      </c>
      <c r="T24" s="10" t="s">
        <v>40</v>
      </c>
      <c r="U24" s="10" t="s">
        <v>40</v>
      </c>
      <c r="V24" s="10" t="s">
        <v>40</v>
      </c>
      <c r="W24" s="10" t="s">
        <v>40</v>
      </c>
      <c r="X24" s="10" t="s">
        <v>40</v>
      </c>
      <c r="Y24" s="10" t="s">
        <v>40</v>
      </c>
      <c r="Z24" s="10" t="s">
        <v>40</v>
      </c>
      <c r="AA24" s="10" t="s">
        <v>40</v>
      </c>
      <c r="AB24" s="10" t="s">
        <v>40</v>
      </c>
      <c r="AC24" s="10" t="s">
        <v>40</v>
      </c>
      <c r="AD24" s="10" t="s">
        <v>39</v>
      </c>
    </row>
    <row r="25" spans="1:30" ht="11.25">
      <c r="A25" s="1">
        <v>3104</v>
      </c>
      <c r="B25" s="26" t="s">
        <v>150</v>
      </c>
      <c r="C25" s="10" t="s">
        <v>40</v>
      </c>
      <c r="D25" s="10" t="s">
        <v>40</v>
      </c>
      <c r="E25" s="10" t="s">
        <v>40</v>
      </c>
      <c r="F25" s="10" t="s">
        <v>40</v>
      </c>
      <c r="G25" s="10" t="s">
        <v>40</v>
      </c>
      <c r="H25" s="10" t="s">
        <v>40</v>
      </c>
      <c r="I25" s="10" t="s">
        <v>40</v>
      </c>
      <c r="J25" s="10" t="s">
        <v>39</v>
      </c>
      <c r="K25" s="10" t="s">
        <v>39</v>
      </c>
      <c r="L25" s="10" t="s">
        <v>39</v>
      </c>
      <c r="M25" s="10" t="s">
        <v>39</v>
      </c>
      <c r="N25" s="10" t="s">
        <v>39</v>
      </c>
      <c r="O25" s="10" t="s">
        <v>39</v>
      </c>
      <c r="P25" s="10" t="s">
        <v>39</v>
      </c>
      <c r="Q25" s="10" t="s">
        <v>39</v>
      </c>
      <c r="R25" s="10" t="s">
        <v>39</v>
      </c>
      <c r="S25" s="10" t="s">
        <v>39</v>
      </c>
      <c r="T25" s="10" t="s">
        <v>39</v>
      </c>
      <c r="U25" s="10" t="s">
        <v>39</v>
      </c>
      <c r="V25" s="10" t="s">
        <v>39</v>
      </c>
      <c r="W25" s="10" t="s">
        <v>39</v>
      </c>
      <c r="X25" s="10" t="s">
        <v>39</v>
      </c>
      <c r="Y25" s="10" t="s">
        <v>39</v>
      </c>
      <c r="Z25" s="10" t="s">
        <v>39</v>
      </c>
      <c r="AA25" s="10" t="s">
        <v>39</v>
      </c>
      <c r="AB25" s="10" t="s">
        <v>40</v>
      </c>
      <c r="AC25" s="10" t="s">
        <v>40</v>
      </c>
      <c r="AD25" s="10" t="s">
        <v>39</v>
      </c>
    </row>
    <row r="26" spans="1:30" ht="11.25">
      <c r="A26" s="1">
        <v>3105</v>
      </c>
      <c r="B26" s="26" t="s">
        <v>7</v>
      </c>
      <c r="C26" s="10" t="s">
        <v>40</v>
      </c>
      <c r="D26" s="10" t="s">
        <v>40</v>
      </c>
      <c r="E26" s="10" t="s">
        <v>40</v>
      </c>
      <c r="F26" s="10" t="s">
        <v>40</v>
      </c>
      <c r="G26" s="10" t="s">
        <v>40</v>
      </c>
      <c r="H26" s="10" t="s">
        <v>40</v>
      </c>
      <c r="I26" s="10" t="s">
        <v>40</v>
      </c>
      <c r="J26" s="10" t="s">
        <v>39</v>
      </c>
      <c r="K26" s="10" t="s">
        <v>39</v>
      </c>
      <c r="L26" s="10" t="s">
        <v>39</v>
      </c>
      <c r="M26" s="10" t="s">
        <v>39</v>
      </c>
      <c r="N26" s="10" t="s">
        <v>39</v>
      </c>
      <c r="O26" s="10" t="s">
        <v>39</v>
      </c>
      <c r="P26" s="10" t="s">
        <v>39</v>
      </c>
      <c r="Q26" s="10" t="s">
        <v>39</v>
      </c>
      <c r="R26" s="10" t="s">
        <v>39</v>
      </c>
      <c r="S26" s="10" t="s">
        <v>39</v>
      </c>
      <c r="T26" s="10" t="s">
        <v>40</v>
      </c>
      <c r="U26" s="10" t="s">
        <v>40</v>
      </c>
      <c r="V26" s="10" t="s">
        <v>40</v>
      </c>
      <c r="W26" s="10" t="s">
        <v>40</v>
      </c>
      <c r="X26" s="10" t="s">
        <v>40</v>
      </c>
      <c r="Y26" s="10" t="s">
        <v>40</v>
      </c>
      <c r="Z26" s="10" t="s">
        <v>39</v>
      </c>
      <c r="AA26" s="10" t="s">
        <v>40</v>
      </c>
      <c r="AB26" s="10" t="s">
        <v>40</v>
      </c>
      <c r="AC26" s="10" t="s">
        <v>40</v>
      </c>
      <c r="AD26" s="10" t="s">
        <v>39</v>
      </c>
    </row>
    <row r="27" spans="1:30" ht="11.25">
      <c r="A27" s="1">
        <v>3106</v>
      </c>
      <c r="B27" s="26" t="s">
        <v>150</v>
      </c>
      <c r="C27" s="10" t="s">
        <v>40</v>
      </c>
      <c r="D27" s="10" t="s">
        <v>40</v>
      </c>
      <c r="E27" s="10" t="s">
        <v>40</v>
      </c>
      <c r="F27" s="10" t="s">
        <v>40</v>
      </c>
      <c r="G27" s="10" t="s">
        <v>40</v>
      </c>
      <c r="H27" s="10" t="s">
        <v>40</v>
      </c>
      <c r="I27" s="10" t="s">
        <v>39</v>
      </c>
      <c r="J27" s="10" t="s">
        <v>39</v>
      </c>
      <c r="K27" s="10" t="s">
        <v>39</v>
      </c>
      <c r="L27" s="10" t="s">
        <v>39</v>
      </c>
      <c r="M27" s="10" t="s">
        <v>39</v>
      </c>
      <c r="N27" s="10" t="s">
        <v>39</v>
      </c>
      <c r="O27" s="10" t="s">
        <v>39</v>
      </c>
      <c r="P27" s="10" t="s">
        <v>39</v>
      </c>
      <c r="Q27" s="10" t="s">
        <v>39</v>
      </c>
      <c r="R27" s="10" t="s">
        <v>39</v>
      </c>
      <c r="S27" s="10" t="s">
        <v>39</v>
      </c>
      <c r="T27" s="10" t="s">
        <v>39</v>
      </c>
      <c r="U27" s="10" t="s">
        <v>39</v>
      </c>
      <c r="V27" s="10" t="s">
        <v>39</v>
      </c>
      <c r="W27" s="10" t="s">
        <v>39</v>
      </c>
      <c r="X27" s="10" t="s">
        <v>39</v>
      </c>
      <c r="Y27" s="10" t="s">
        <v>39</v>
      </c>
      <c r="Z27" s="10" t="s">
        <v>39</v>
      </c>
      <c r="AA27" s="10" t="s">
        <v>39</v>
      </c>
      <c r="AB27" s="10" t="s">
        <v>39</v>
      </c>
      <c r="AC27" s="10" t="s">
        <v>39</v>
      </c>
      <c r="AD27" s="10" t="s">
        <v>39</v>
      </c>
    </row>
    <row r="28" spans="1:30" ht="11.25">
      <c r="A28" s="1">
        <v>3107</v>
      </c>
      <c r="B28" s="26" t="s">
        <v>150</v>
      </c>
      <c r="C28" s="10" t="s">
        <v>40</v>
      </c>
      <c r="D28" s="10" t="s">
        <v>40</v>
      </c>
      <c r="E28" s="10" t="s">
        <v>40</v>
      </c>
      <c r="F28" s="10" t="s">
        <v>40</v>
      </c>
      <c r="G28" s="10" t="s">
        <v>40</v>
      </c>
      <c r="H28" s="10" t="s">
        <v>40</v>
      </c>
      <c r="I28" s="10" t="s">
        <v>39</v>
      </c>
      <c r="J28" s="10" t="s">
        <v>39</v>
      </c>
      <c r="K28" s="10" t="s">
        <v>39</v>
      </c>
      <c r="L28" s="10" t="s">
        <v>39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39</v>
      </c>
      <c r="R28" s="10" t="s">
        <v>39</v>
      </c>
      <c r="S28" s="10" t="s">
        <v>39</v>
      </c>
      <c r="T28" s="10" t="s">
        <v>40</v>
      </c>
      <c r="U28" s="10" t="s">
        <v>39</v>
      </c>
      <c r="V28" s="10" t="s">
        <v>39</v>
      </c>
      <c r="W28" s="10" t="s">
        <v>40</v>
      </c>
      <c r="X28" s="10" t="s">
        <v>40</v>
      </c>
      <c r="Y28" s="10" t="s">
        <v>40</v>
      </c>
      <c r="Z28" s="10" t="s">
        <v>40</v>
      </c>
      <c r="AA28" s="10" t="s">
        <v>40</v>
      </c>
      <c r="AB28" s="10" t="s">
        <v>40</v>
      </c>
      <c r="AC28" s="10" t="s">
        <v>40</v>
      </c>
      <c r="AD28" s="10" t="s">
        <v>40</v>
      </c>
    </row>
    <row r="29" spans="1:30" ht="11.25">
      <c r="A29" s="1">
        <v>3108</v>
      </c>
      <c r="B29" s="26" t="s">
        <v>150</v>
      </c>
      <c r="C29" s="10" t="s">
        <v>40</v>
      </c>
      <c r="D29" s="10" t="s">
        <v>40</v>
      </c>
      <c r="E29" s="10" t="s">
        <v>40</v>
      </c>
      <c r="F29" s="10" t="s">
        <v>40</v>
      </c>
      <c r="G29" s="10" t="s">
        <v>40</v>
      </c>
      <c r="H29" s="10" t="s">
        <v>40</v>
      </c>
      <c r="I29" s="10" t="s">
        <v>39</v>
      </c>
      <c r="J29" s="10" t="s">
        <v>39</v>
      </c>
      <c r="K29" s="10" t="s">
        <v>39</v>
      </c>
      <c r="L29" s="10" t="s">
        <v>39</v>
      </c>
      <c r="M29" s="10" t="s">
        <v>39</v>
      </c>
      <c r="N29" s="10" t="s">
        <v>39</v>
      </c>
      <c r="O29" s="10" t="s">
        <v>39</v>
      </c>
      <c r="P29" s="10" t="s">
        <v>39</v>
      </c>
      <c r="Q29" s="10" t="s">
        <v>39</v>
      </c>
      <c r="R29" s="10" t="s">
        <v>39</v>
      </c>
      <c r="S29" s="10" t="s">
        <v>40</v>
      </c>
      <c r="T29" s="10" t="s">
        <v>39</v>
      </c>
      <c r="U29" s="10" t="s">
        <v>40</v>
      </c>
      <c r="V29" s="10" t="s">
        <v>40</v>
      </c>
      <c r="W29" s="10" t="s">
        <v>40</v>
      </c>
      <c r="X29" s="10" t="s">
        <v>40</v>
      </c>
      <c r="Y29" s="10" t="s">
        <v>40</v>
      </c>
      <c r="Z29" s="10" t="s">
        <v>40</v>
      </c>
      <c r="AA29" s="10" t="s">
        <v>40</v>
      </c>
      <c r="AB29" s="10" t="s">
        <v>40</v>
      </c>
      <c r="AC29" s="10" t="s">
        <v>40</v>
      </c>
      <c r="AD29" s="10" t="s">
        <v>40</v>
      </c>
    </row>
    <row r="30" spans="1:30" ht="11.25">
      <c r="A30" s="1">
        <v>3109</v>
      </c>
      <c r="B30" s="26" t="s">
        <v>7</v>
      </c>
      <c r="C30" s="10" t="s">
        <v>40</v>
      </c>
      <c r="D30" s="10" t="s">
        <v>40</v>
      </c>
      <c r="E30" s="10" t="s">
        <v>40</v>
      </c>
      <c r="F30" s="10" t="s">
        <v>40</v>
      </c>
      <c r="G30" s="10" t="s">
        <v>40</v>
      </c>
      <c r="H30" s="10" t="s">
        <v>40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  <c r="N30" s="10" t="s">
        <v>39</v>
      </c>
      <c r="O30" s="10" t="s">
        <v>39</v>
      </c>
      <c r="P30" s="10" t="s">
        <v>39</v>
      </c>
      <c r="Q30" s="10" t="s">
        <v>39</v>
      </c>
      <c r="R30" s="10" t="s">
        <v>39</v>
      </c>
      <c r="S30" s="10" t="s">
        <v>39</v>
      </c>
      <c r="T30" s="10" t="s">
        <v>40</v>
      </c>
      <c r="U30" s="10" t="s">
        <v>40</v>
      </c>
      <c r="V30" s="10" t="s">
        <v>40</v>
      </c>
      <c r="W30" s="10" t="s">
        <v>40</v>
      </c>
      <c r="X30" s="10" t="s">
        <v>40</v>
      </c>
      <c r="Y30" s="10" t="s">
        <v>40</v>
      </c>
      <c r="Z30" s="10" t="s">
        <v>40</v>
      </c>
      <c r="AA30" s="10" t="s">
        <v>40</v>
      </c>
      <c r="AB30" s="10" t="s">
        <v>40</v>
      </c>
      <c r="AC30" s="10" t="s">
        <v>40</v>
      </c>
      <c r="AD30" s="10" t="s">
        <v>40</v>
      </c>
    </row>
    <row r="31" spans="1:30" ht="11.25">
      <c r="A31" s="1">
        <v>3110</v>
      </c>
      <c r="B31" s="26" t="s">
        <v>150</v>
      </c>
      <c r="C31" s="10" t="s">
        <v>40</v>
      </c>
      <c r="D31" s="10" t="s">
        <v>40</v>
      </c>
      <c r="E31" s="10" t="s">
        <v>40</v>
      </c>
      <c r="F31" s="10" t="s">
        <v>40</v>
      </c>
      <c r="G31" s="10" t="s">
        <v>40</v>
      </c>
      <c r="H31" s="10" t="s">
        <v>40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10" t="s">
        <v>39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40</v>
      </c>
      <c r="U31" s="10" t="s">
        <v>40</v>
      </c>
      <c r="V31" s="10" t="s">
        <v>40</v>
      </c>
      <c r="W31" s="10" t="s">
        <v>40</v>
      </c>
      <c r="X31" s="10" t="s">
        <v>40</v>
      </c>
      <c r="Y31" s="10" t="s">
        <v>40</v>
      </c>
      <c r="Z31" s="10" t="s">
        <v>39</v>
      </c>
      <c r="AA31" s="10" t="s">
        <v>40</v>
      </c>
      <c r="AB31" s="10" t="s">
        <v>40</v>
      </c>
      <c r="AC31" s="10" t="s">
        <v>40</v>
      </c>
      <c r="AD31" s="10" t="s">
        <v>40</v>
      </c>
    </row>
    <row r="32" spans="1:30" ht="11.25">
      <c r="A32" s="1">
        <v>4101</v>
      </c>
      <c r="B32" s="26" t="s">
        <v>8</v>
      </c>
      <c r="C32" s="10" t="s">
        <v>40</v>
      </c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10" t="s">
        <v>40</v>
      </c>
      <c r="J32" s="10" t="s">
        <v>39</v>
      </c>
      <c r="K32" s="10" t="s">
        <v>39</v>
      </c>
      <c r="L32" s="10" t="s">
        <v>39</v>
      </c>
      <c r="M32" s="10" t="s">
        <v>39</v>
      </c>
      <c r="N32" s="10" t="s">
        <v>39</v>
      </c>
      <c r="O32" s="10" t="s">
        <v>39</v>
      </c>
      <c r="P32" s="10" t="s">
        <v>39</v>
      </c>
      <c r="Q32" s="10" t="s">
        <v>39</v>
      </c>
      <c r="R32" s="10" t="s">
        <v>39</v>
      </c>
      <c r="S32" s="10" t="s">
        <v>39</v>
      </c>
      <c r="T32" s="10" t="s">
        <v>39</v>
      </c>
      <c r="U32" s="10" t="s">
        <v>39</v>
      </c>
      <c r="V32" s="10" t="s">
        <v>39</v>
      </c>
      <c r="W32" s="10" t="s">
        <v>39</v>
      </c>
      <c r="X32" s="10" t="s">
        <v>39</v>
      </c>
      <c r="Y32" s="10" t="s">
        <v>39</v>
      </c>
      <c r="Z32" s="10" t="s">
        <v>39</v>
      </c>
      <c r="AA32" s="10" t="s">
        <v>40</v>
      </c>
      <c r="AB32" s="10" t="s">
        <v>40</v>
      </c>
      <c r="AC32" s="10" t="s">
        <v>40</v>
      </c>
      <c r="AD32" s="10" t="s">
        <v>40</v>
      </c>
    </row>
    <row r="33" spans="1:30" ht="11.25">
      <c r="A33" s="1">
        <v>4102</v>
      </c>
      <c r="B33" s="26" t="s">
        <v>151</v>
      </c>
      <c r="C33" s="10" t="s">
        <v>40</v>
      </c>
      <c r="D33" s="10" t="s">
        <v>40</v>
      </c>
      <c r="E33" s="10" t="s">
        <v>40</v>
      </c>
      <c r="F33" s="10" t="s">
        <v>40</v>
      </c>
      <c r="G33" s="10" t="s">
        <v>40</v>
      </c>
      <c r="H33" s="10" t="s">
        <v>40</v>
      </c>
      <c r="I33" s="10" t="s">
        <v>40</v>
      </c>
      <c r="J33" s="10" t="s">
        <v>39</v>
      </c>
      <c r="K33" s="10" t="s">
        <v>39</v>
      </c>
      <c r="L33" s="10" t="s">
        <v>39</v>
      </c>
      <c r="M33" s="10" t="s">
        <v>39</v>
      </c>
      <c r="N33" s="10" t="s">
        <v>39</v>
      </c>
      <c r="O33" s="10" t="s">
        <v>39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40</v>
      </c>
      <c r="W33" s="10" t="s">
        <v>40</v>
      </c>
      <c r="X33" s="10" t="s">
        <v>39</v>
      </c>
      <c r="Y33" s="10" t="s">
        <v>39</v>
      </c>
      <c r="Z33" s="10" t="s">
        <v>40</v>
      </c>
      <c r="AA33" s="10" t="s">
        <v>40</v>
      </c>
      <c r="AB33" s="10" t="s">
        <v>40</v>
      </c>
      <c r="AC33" s="10" t="s">
        <v>40</v>
      </c>
      <c r="AD33" s="10" t="s">
        <v>39</v>
      </c>
    </row>
    <row r="34" spans="1:30" ht="11.25">
      <c r="A34" s="1">
        <v>4103</v>
      </c>
      <c r="B34" s="26" t="s">
        <v>8</v>
      </c>
      <c r="C34" s="10" t="s">
        <v>40</v>
      </c>
      <c r="D34" s="10" t="s">
        <v>40</v>
      </c>
      <c r="E34" s="10" t="s">
        <v>40</v>
      </c>
      <c r="F34" s="10" t="s">
        <v>40</v>
      </c>
      <c r="G34" s="10" t="s">
        <v>40</v>
      </c>
      <c r="H34" s="10" t="s">
        <v>40</v>
      </c>
      <c r="I34" s="10" t="s">
        <v>40</v>
      </c>
      <c r="J34" s="10" t="s">
        <v>40</v>
      </c>
      <c r="K34" s="10" t="s">
        <v>40</v>
      </c>
      <c r="L34" s="10" t="s">
        <v>40</v>
      </c>
      <c r="M34" s="10" t="s">
        <v>40</v>
      </c>
      <c r="N34" s="10" t="s">
        <v>40</v>
      </c>
      <c r="O34" s="10" t="s">
        <v>40</v>
      </c>
      <c r="P34" s="10" t="s">
        <v>40</v>
      </c>
      <c r="Q34" s="10" t="s">
        <v>39</v>
      </c>
      <c r="R34" s="10" t="s">
        <v>39</v>
      </c>
      <c r="S34" s="10" t="s">
        <v>39</v>
      </c>
      <c r="T34" s="10" t="s">
        <v>40</v>
      </c>
      <c r="U34" s="10" t="s">
        <v>40</v>
      </c>
      <c r="V34" s="10" t="s">
        <v>39</v>
      </c>
      <c r="W34" s="10" t="s">
        <v>40</v>
      </c>
      <c r="X34" s="10" t="s">
        <v>40</v>
      </c>
      <c r="Y34" s="10" t="s">
        <v>40</v>
      </c>
      <c r="Z34" s="10" t="s">
        <v>40</v>
      </c>
      <c r="AA34" s="10" t="s">
        <v>39</v>
      </c>
      <c r="AB34" s="10" t="s">
        <v>39</v>
      </c>
      <c r="AC34" s="10" t="s">
        <v>39</v>
      </c>
      <c r="AD34" s="10" t="s">
        <v>40</v>
      </c>
    </row>
    <row r="35" spans="1:30" ht="11.25">
      <c r="A35" s="1">
        <v>4104</v>
      </c>
      <c r="B35" s="26" t="s">
        <v>151</v>
      </c>
      <c r="C35" s="10" t="s">
        <v>40</v>
      </c>
      <c r="D35" s="10" t="s">
        <v>40</v>
      </c>
      <c r="E35" s="10" t="s">
        <v>40</v>
      </c>
      <c r="F35" s="10" t="s">
        <v>40</v>
      </c>
      <c r="G35" s="10" t="s">
        <v>40</v>
      </c>
      <c r="H35" s="10" t="s">
        <v>40</v>
      </c>
      <c r="I35" s="10" t="s">
        <v>40</v>
      </c>
      <c r="J35" s="10" t="s">
        <v>40</v>
      </c>
      <c r="K35" s="10" t="s">
        <v>40</v>
      </c>
      <c r="L35" s="10" t="s">
        <v>40</v>
      </c>
      <c r="M35" s="10" t="s">
        <v>40</v>
      </c>
      <c r="N35" s="10" t="s">
        <v>40</v>
      </c>
      <c r="O35" s="10" t="s">
        <v>41</v>
      </c>
      <c r="P35" s="10" t="s">
        <v>41</v>
      </c>
      <c r="Q35" s="10" t="s">
        <v>278</v>
      </c>
      <c r="R35" s="10" t="s">
        <v>40</v>
      </c>
      <c r="S35" s="10" t="s">
        <v>39</v>
      </c>
      <c r="T35" s="10" t="s">
        <v>41</v>
      </c>
      <c r="U35" s="10" t="s">
        <v>40</v>
      </c>
      <c r="V35" s="10" t="s">
        <v>40</v>
      </c>
      <c r="W35" s="10" t="s">
        <v>40</v>
      </c>
      <c r="X35" s="10" t="s">
        <v>40</v>
      </c>
      <c r="Y35" s="10" t="s">
        <v>40</v>
      </c>
      <c r="Z35" s="10" t="s">
        <v>40</v>
      </c>
      <c r="AA35" s="10" t="s">
        <v>40</v>
      </c>
      <c r="AB35" s="10" t="s">
        <v>40</v>
      </c>
      <c r="AC35" s="10" t="s">
        <v>40</v>
      </c>
      <c r="AD35" s="10" t="s">
        <v>40</v>
      </c>
    </row>
    <row r="36" spans="1:30" ht="11.25">
      <c r="A36" s="1">
        <v>4105</v>
      </c>
      <c r="B36" s="26" t="s">
        <v>8</v>
      </c>
      <c r="C36" s="10" t="s">
        <v>40</v>
      </c>
      <c r="D36" s="10" t="s">
        <v>40</v>
      </c>
      <c r="E36" s="10" t="s">
        <v>40</v>
      </c>
      <c r="F36" s="10" t="s">
        <v>40</v>
      </c>
      <c r="G36" s="10" t="s">
        <v>40</v>
      </c>
      <c r="H36" s="10" t="s">
        <v>40</v>
      </c>
      <c r="I36" s="10" t="s">
        <v>40</v>
      </c>
      <c r="J36" s="10" t="s">
        <v>40</v>
      </c>
      <c r="K36" s="10" t="s">
        <v>40</v>
      </c>
      <c r="L36" s="10" t="s">
        <v>40</v>
      </c>
      <c r="M36" s="10" t="s">
        <v>40</v>
      </c>
      <c r="N36" s="10" t="s">
        <v>40</v>
      </c>
      <c r="O36" s="10" t="s">
        <v>40</v>
      </c>
      <c r="P36" s="10" t="s">
        <v>40</v>
      </c>
      <c r="Q36" s="10" t="s">
        <v>39</v>
      </c>
      <c r="R36" s="10" t="s">
        <v>39</v>
      </c>
      <c r="S36" s="10" t="s">
        <v>39</v>
      </c>
      <c r="T36" s="10" t="s">
        <v>40</v>
      </c>
      <c r="U36" s="10" t="s">
        <v>39</v>
      </c>
      <c r="V36" s="10" t="s">
        <v>40</v>
      </c>
      <c r="W36" s="10" t="s">
        <v>40</v>
      </c>
      <c r="X36" s="10" t="s">
        <v>40</v>
      </c>
      <c r="Y36" s="10" t="s">
        <v>40</v>
      </c>
      <c r="Z36" s="10" t="s">
        <v>40</v>
      </c>
      <c r="AA36" s="10" t="s">
        <v>39</v>
      </c>
      <c r="AB36" s="10" t="s">
        <v>39</v>
      </c>
      <c r="AC36" s="10" t="s">
        <v>39</v>
      </c>
      <c r="AD36" s="10" t="s">
        <v>39</v>
      </c>
    </row>
    <row r="37" spans="1:30" ht="11.25">
      <c r="A37" s="1">
        <v>4106</v>
      </c>
      <c r="B37" s="26" t="s">
        <v>151</v>
      </c>
      <c r="C37" s="10" t="s">
        <v>40</v>
      </c>
      <c r="D37" s="10" t="s">
        <v>40</v>
      </c>
      <c r="E37" s="10" t="s">
        <v>40</v>
      </c>
      <c r="F37" s="10" t="s">
        <v>40</v>
      </c>
      <c r="G37" s="10" t="s">
        <v>40</v>
      </c>
      <c r="H37" s="10" t="s">
        <v>40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40</v>
      </c>
      <c r="O37" s="10" t="s">
        <v>40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40</v>
      </c>
      <c r="Z37" s="10" t="s">
        <v>40</v>
      </c>
      <c r="AA37" s="10" t="s">
        <v>39</v>
      </c>
      <c r="AB37" s="10" t="s">
        <v>39</v>
      </c>
      <c r="AC37" s="10" t="s">
        <v>40</v>
      </c>
      <c r="AD37" s="10" t="s">
        <v>40</v>
      </c>
    </row>
    <row r="38" spans="1:30" ht="11.25">
      <c r="A38" s="1">
        <v>4107</v>
      </c>
      <c r="B38" s="26" t="s">
        <v>8</v>
      </c>
      <c r="C38" s="10" t="s">
        <v>40</v>
      </c>
      <c r="D38" s="10" t="s">
        <v>40</v>
      </c>
      <c r="E38" s="10" t="s">
        <v>40</v>
      </c>
      <c r="F38" s="10" t="s">
        <v>40</v>
      </c>
      <c r="G38" s="10" t="s">
        <v>40</v>
      </c>
      <c r="H38" s="10" t="s">
        <v>40</v>
      </c>
      <c r="I38" s="10" t="s">
        <v>40</v>
      </c>
      <c r="J38" s="10" t="s">
        <v>39</v>
      </c>
      <c r="K38" s="10" t="s">
        <v>39</v>
      </c>
      <c r="L38" s="10" t="s">
        <v>39</v>
      </c>
      <c r="M38" s="10" t="s">
        <v>39</v>
      </c>
      <c r="N38" s="10" t="s">
        <v>40</v>
      </c>
      <c r="O38" s="10" t="s">
        <v>40</v>
      </c>
      <c r="P38" s="10" t="s">
        <v>39</v>
      </c>
      <c r="Q38" s="10" t="s">
        <v>40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0" t="s">
        <v>39</v>
      </c>
      <c r="Z38" s="10" t="s">
        <v>39</v>
      </c>
      <c r="AA38" s="10" t="s">
        <v>39</v>
      </c>
      <c r="AB38" s="10" t="s">
        <v>39</v>
      </c>
      <c r="AC38" s="10" t="s">
        <v>39</v>
      </c>
      <c r="AD38" s="10" t="s">
        <v>39</v>
      </c>
    </row>
    <row r="39" spans="1:30" ht="11.25">
      <c r="A39" s="1">
        <v>4108</v>
      </c>
      <c r="B39" s="26" t="s">
        <v>151</v>
      </c>
      <c r="C39" s="10" t="s">
        <v>41</v>
      </c>
      <c r="D39" s="10" t="s">
        <v>40</v>
      </c>
      <c r="E39" s="10" t="s">
        <v>40</v>
      </c>
      <c r="F39" s="10" t="s">
        <v>40</v>
      </c>
      <c r="G39" s="10" t="s">
        <v>40</v>
      </c>
      <c r="H39" s="10" t="s">
        <v>40</v>
      </c>
      <c r="I39" s="10" t="s">
        <v>40</v>
      </c>
      <c r="J39" s="10" t="s">
        <v>42</v>
      </c>
      <c r="K39" s="10" t="s">
        <v>42</v>
      </c>
      <c r="L39" s="10" t="s">
        <v>42</v>
      </c>
      <c r="M39" s="10" t="s">
        <v>43</v>
      </c>
      <c r="N39" s="10" t="s">
        <v>43</v>
      </c>
      <c r="O39" s="10" t="s">
        <v>43</v>
      </c>
      <c r="P39" s="10" t="s">
        <v>43</v>
      </c>
      <c r="Q39" s="10" t="s">
        <v>42</v>
      </c>
      <c r="R39" s="10" t="s">
        <v>42</v>
      </c>
      <c r="S39" s="10" t="s">
        <v>42</v>
      </c>
      <c r="T39" s="10" t="s">
        <v>43</v>
      </c>
      <c r="U39" s="10" t="s">
        <v>43</v>
      </c>
      <c r="V39" s="10" t="s">
        <v>43</v>
      </c>
      <c r="W39" s="10" t="s">
        <v>43</v>
      </c>
      <c r="X39" s="10" t="s">
        <v>43</v>
      </c>
      <c r="Y39" s="10" t="s">
        <v>43</v>
      </c>
      <c r="Z39" s="10" t="s">
        <v>43</v>
      </c>
      <c r="AA39" s="10" t="s">
        <v>43</v>
      </c>
      <c r="AB39" s="10" t="s">
        <v>43</v>
      </c>
      <c r="AC39" s="10" t="s">
        <v>42</v>
      </c>
      <c r="AD39" s="10" t="s">
        <v>42</v>
      </c>
    </row>
    <row r="40" spans="1:30" ht="11.25">
      <c r="A40" s="1">
        <v>4109</v>
      </c>
      <c r="B40" s="26" t="s">
        <v>8</v>
      </c>
      <c r="C40" s="10" t="s">
        <v>41</v>
      </c>
      <c r="D40" s="10" t="s">
        <v>40</v>
      </c>
      <c r="E40" s="10" t="s">
        <v>40</v>
      </c>
      <c r="F40" s="10" t="s">
        <v>40</v>
      </c>
      <c r="G40" s="10" t="s">
        <v>44</v>
      </c>
      <c r="H40" s="10" t="s">
        <v>40</v>
      </c>
      <c r="I40" s="10" t="s">
        <v>40</v>
      </c>
      <c r="J40" s="10" t="s">
        <v>40</v>
      </c>
      <c r="K40" s="10" t="s">
        <v>40</v>
      </c>
      <c r="L40" s="10" t="s">
        <v>40</v>
      </c>
      <c r="M40" s="10" t="s">
        <v>40</v>
      </c>
      <c r="N40" s="10" t="s">
        <v>40</v>
      </c>
      <c r="O40" s="10" t="s">
        <v>40</v>
      </c>
      <c r="P40" s="10" t="s">
        <v>40</v>
      </c>
      <c r="Q40" s="10" t="s">
        <v>40</v>
      </c>
      <c r="R40" s="10" t="s">
        <v>39</v>
      </c>
      <c r="S40" s="10" t="s">
        <v>39</v>
      </c>
      <c r="T40" s="10" t="s">
        <v>40</v>
      </c>
      <c r="U40" s="10" t="s">
        <v>40</v>
      </c>
      <c r="V40" s="10" t="s">
        <v>40</v>
      </c>
      <c r="W40" s="10" t="s">
        <v>40</v>
      </c>
      <c r="X40" s="10" t="s">
        <v>40</v>
      </c>
      <c r="Y40" s="10" t="s">
        <v>40</v>
      </c>
      <c r="Z40" s="10" t="s">
        <v>40</v>
      </c>
      <c r="AA40" s="10" t="s">
        <v>40</v>
      </c>
      <c r="AB40" s="10" t="s">
        <v>40</v>
      </c>
      <c r="AC40" s="10" t="s">
        <v>40</v>
      </c>
      <c r="AD40" s="10" t="s">
        <v>40</v>
      </c>
    </row>
    <row r="41" spans="1:30" ht="11.25">
      <c r="A41" s="1">
        <v>4110</v>
      </c>
      <c r="B41" s="26" t="s">
        <v>151</v>
      </c>
      <c r="C41" s="10" t="s">
        <v>40</v>
      </c>
      <c r="D41" s="10" t="s">
        <v>40</v>
      </c>
      <c r="E41" s="10" t="s">
        <v>40</v>
      </c>
      <c r="F41" s="10" t="s">
        <v>40</v>
      </c>
      <c r="G41" s="10" t="s">
        <v>40</v>
      </c>
      <c r="H41" s="10" t="s">
        <v>40</v>
      </c>
      <c r="I41" s="10" t="s">
        <v>40</v>
      </c>
      <c r="J41" s="10" t="s">
        <v>39</v>
      </c>
      <c r="K41" s="10" t="s">
        <v>39</v>
      </c>
      <c r="L41" s="10" t="s">
        <v>39</v>
      </c>
      <c r="M41" s="10" t="s">
        <v>39</v>
      </c>
      <c r="N41" s="10" t="s">
        <v>40</v>
      </c>
      <c r="O41" s="10" t="s">
        <v>40</v>
      </c>
      <c r="P41" s="10" t="s">
        <v>39</v>
      </c>
      <c r="Q41" s="10" t="s">
        <v>40</v>
      </c>
      <c r="R41" s="10" t="s">
        <v>39</v>
      </c>
      <c r="S41" s="10" t="s">
        <v>39</v>
      </c>
      <c r="T41" s="10" t="s">
        <v>39</v>
      </c>
      <c r="U41" s="10" t="s">
        <v>40</v>
      </c>
      <c r="V41" s="10" t="s">
        <v>40</v>
      </c>
      <c r="W41" s="10" t="s">
        <v>40</v>
      </c>
      <c r="X41" s="10" t="s">
        <v>40</v>
      </c>
      <c r="Y41" s="10" t="s">
        <v>40</v>
      </c>
      <c r="Z41" s="10" t="s">
        <v>39</v>
      </c>
      <c r="AA41" s="10" t="s">
        <v>39</v>
      </c>
      <c r="AB41" s="10" t="s">
        <v>39</v>
      </c>
      <c r="AC41" s="10" t="s">
        <v>39</v>
      </c>
      <c r="AD41" s="10" t="s">
        <v>39</v>
      </c>
    </row>
  </sheetData>
  <sheetProtection/>
  <printOptions gridLines="1"/>
  <pageMargins left="0.5511811023622047" right="0.5511811023622047" top="0.3937007874015748" bottom="0.1968503937007874" header="0.1968503937007874" footer="0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30" sqref="G30"/>
    </sheetView>
  </sheetViews>
  <sheetFormatPr defaultColWidth="9.33203125" defaultRowHeight="12.75"/>
  <cols>
    <col min="1" max="1" width="9.83203125" style="24" customWidth="1"/>
    <col min="2" max="2" width="8.66015625" style="24" customWidth="1"/>
    <col min="3" max="4" width="9.33203125" style="11" customWidth="1"/>
  </cols>
  <sheetData>
    <row r="1" spans="2:4" ht="12.75">
      <c r="B1" s="24" t="s">
        <v>149</v>
      </c>
      <c r="C1" s="25" t="s">
        <v>61</v>
      </c>
      <c r="D1" s="25" t="s">
        <v>81</v>
      </c>
    </row>
    <row r="2" spans="1:4" ht="12.75">
      <c r="A2" s="24">
        <v>1101</v>
      </c>
      <c r="B2" s="26" t="s">
        <v>38</v>
      </c>
      <c r="C2" s="11">
        <v>37.2</v>
      </c>
      <c r="D2" s="11">
        <v>35.7</v>
      </c>
    </row>
    <row r="3" spans="1:4" ht="12.75">
      <c r="A3" s="24">
        <v>1102</v>
      </c>
      <c r="B3" s="26" t="s">
        <v>38</v>
      </c>
      <c r="C3" s="11">
        <v>36.8</v>
      </c>
      <c r="D3" s="11">
        <v>35.5</v>
      </c>
    </row>
    <row r="4" spans="1:4" ht="12.75">
      <c r="A4" s="24">
        <v>1103</v>
      </c>
      <c r="B4" s="26" t="s">
        <v>38</v>
      </c>
      <c r="C4" s="11">
        <v>37.8</v>
      </c>
      <c r="D4" s="11">
        <v>37</v>
      </c>
    </row>
    <row r="5" spans="1:4" ht="12.75">
      <c r="A5" s="24">
        <v>1104</v>
      </c>
      <c r="B5" s="26" t="s">
        <v>38</v>
      </c>
      <c r="C5" s="11">
        <v>36.9</v>
      </c>
      <c r="D5" s="11">
        <v>36.9</v>
      </c>
    </row>
    <row r="6" spans="1:4" ht="12.75">
      <c r="A6" s="24">
        <v>1105</v>
      </c>
      <c r="B6" s="26" t="s">
        <v>38</v>
      </c>
      <c r="C6" s="11">
        <v>36.8</v>
      </c>
      <c r="D6" s="11">
        <v>36.5</v>
      </c>
    </row>
    <row r="7" spans="1:4" ht="12.75">
      <c r="A7" s="24">
        <v>1106</v>
      </c>
      <c r="B7" s="26" t="s">
        <v>38</v>
      </c>
      <c r="C7" s="11">
        <v>36.9</v>
      </c>
      <c r="D7" s="11">
        <v>35.7</v>
      </c>
    </row>
    <row r="8" spans="1:4" ht="12.75">
      <c r="A8" s="24">
        <v>1107</v>
      </c>
      <c r="B8" s="26" t="s">
        <v>38</v>
      </c>
      <c r="C8" s="11">
        <v>36.9</v>
      </c>
      <c r="D8" s="11">
        <v>35.9</v>
      </c>
    </row>
    <row r="9" spans="1:4" ht="12.75">
      <c r="A9" s="24">
        <v>1108</v>
      </c>
      <c r="B9" s="26" t="s">
        <v>38</v>
      </c>
      <c r="C9" s="11">
        <v>36.4</v>
      </c>
      <c r="D9" s="11">
        <v>36.7</v>
      </c>
    </row>
    <row r="10" spans="1:4" ht="12.75">
      <c r="A10" s="24">
        <v>1109</v>
      </c>
      <c r="B10" s="26" t="s">
        <v>38</v>
      </c>
      <c r="C10" s="11">
        <v>37</v>
      </c>
      <c r="D10" s="11">
        <v>36.4</v>
      </c>
    </row>
    <row r="11" spans="1:4" ht="12.75">
      <c r="A11" s="24">
        <v>1110</v>
      </c>
      <c r="B11" s="26" t="s">
        <v>38</v>
      </c>
      <c r="C11" s="11">
        <v>36.8</v>
      </c>
      <c r="D11" s="11">
        <v>36.5</v>
      </c>
    </row>
    <row r="12" spans="1:4" ht="12.75">
      <c r="A12" s="24">
        <v>2101</v>
      </c>
      <c r="B12" s="26" t="s">
        <v>6</v>
      </c>
      <c r="C12" s="11">
        <v>36.9</v>
      </c>
      <c r="D12" s="11">
        <v>37.1</v>
      </c>
    </row>
    <row r="13" spans="1:4" ht="12.75">
      <c r="A13" s="24">
        <v>2102</v>
      </c>
      <c r="B13" s="26" t="s">
        <v>6</v>
      </c>
      <c r="C13" s="11">
        <v>36.8</v>
      </c>
      <c r="D13" s="11">
        <v>36.1</v>
      </c>
    </row>
    <row r="14" spans="1:4" ht="12.75">
      <c r="A14" s="24">
        <v>2103</v>
      </c>
      <c r="B14" s="26" t="s">
        <v>6</v>
      </c>
      <c r="C14" s="11">
        <v>36.5</v>
      </c>
      <c r="D14" s="11">
        <v>36.6</v>
      </c>
    </row>
    <row r="15" spans="1:4" ht="12.75">
      <c r="A15" s="24">
        <v>2104</v>
      </c>
      <c r="B15" s="26" t="s">
        <v>6</v>
      </c>
      <c r="C15" s="11">
        <v>36.3</v>
      </c>
      <c r="D15" s="11">
        <v>36.3</v>
      </c>
    </row>
    <row r="16" spans="1:4" ht="12.75">
      <c r="A16" s="24">
        <v>2105</v>
      </c>
      <c r="B16" s="26" t="s">
        <v>6</v>
      </c>
      <c r="C16" s="11">
        <v>36.7</v>
      </c>
      <c r="D16" s="11">
        <v>36.3</v>
      </c>
    </row>
    <row r="17" spans="1:4" ht="12.75">
      <c r="A17" s="24">
        <v>2106</v>
      </c>
      <c r="B17" s="26" t="s">
        <v>6</v>
      </c>
      <c r="C17" s="11">
        <v>36.6</v>
      </c>
      <c r="D17" s="11">
        <v>36.7</v>
      </c>
    </row>
    <row r="18" spans="1:4" ht="12.75">
      <c r="A18" s="24">
        <v>2107</v>
      </c>
      <c r="B18" s="26" t="s">
        <v>6</v>
      </c>
      <c r="C18" s="11">
        <v>36.9</v>
      </c>
      <c r="D18" s="11">
        <v>36.5</v>
      </c>
    </row>
    <row r="19" spans="1:4" ht="12.75">
      <c r="A19" s="24">
        <v>2108</v>
      </c>
      <c r="B19" s="26" t="s">
        <v>6</v>
      </c>
      <c r="C19" s="11">
        <v>36.5</v>
      </c>
      <c r="D19" s="11">
        <v>36.7</v>
      </c>
    </row>
    <row r="20" spans="1:4" ht="12.75">
      <c r="A20" s="24">
        <v>2109</v>
      </c>
      <c r="B20" s="26" t="s">
        <v>6</v>
      </c>
      <c r="C20" s="11">
        <v>36.8</v>
      </c>
      <c r="D20" s="11">
        <v>36.5</v>
      </c>
    </row>
    <row r="21" spans="1:4" ht="12.75">
      <c r="A21" s="24">
        <v>2110</v>
      </c>
      <c r="B21" s="26" t="s">
        <v>6</v>
      </c>
      <c r="C21" s="11">
        <v>36.3</v>
      </c>
      <c r="D21" s="11">
        <v>36.5</v>
      </c>
    </row>
    <row r="22" spans="1:4" ht="12.75">
      <c r="A22" s="24">
        <v>3101</v>
      </c>
      <c r="B22" s="26" t="s">
        <v>7</v>
      </c>
      <c r="C22" s="11">
        <v>36.1</v>
      </c>
      <c r="D22" s="11">
        <v>36</v>
      </c>
    </row>
    <row r="23" spans="1:4" ht="12.75">
      <c r="A23" s="24">
        <v>3102</v>
      </c>
      <c r="B23" s="26" t="s">
        <v>150</v>
      </c>
      <c r="C23" s="11">
        <v>36.7</v>
      </c>
      <c r="D23" s="11">
        <v>36.5</v>
      </c>
    </row>
    <row r="24" spans="1:4" ht="12.75">
      <c r="A24" s="24">
        <v>3103</v>
      </c>
      <c r="B24" s="26" t="s">
        <v>150</v>
      </c>
      <c r="C24" s="11">
        <v>36.8</v>
      </c>
      <c r="D24" s="11">
        <v>36.2</v>
      </c>
    </row>
    <row r="25" spans="1:4" ht="12.75">
      <c r="A25" s="24">
        <v>3104</v>
      </c>
      <c r="B25" s="26" t="s">
        <v>150</v>
      </c>
      <c r="C25" s="11">
        <v>37.1</v>
      </c>
      <c r="D25" s="11">
        <v>36.3</v>
      </c>
    </row>
    <row r="26" spans="1:4" ht="12.75">
      <c r="A26" s="24">
        <v>3105</v>
      </c>
      <c r="B26" s="26" t="s">
        <v>7</v>
      </c>
      <c r="C26" s="11">
        <v>36.1</v>
      </c>
      <c r="D26" s="11">
        <v>36.3</v>
      </c>
    </row>
    <row r="27" spans="1:4" ht="12.75">
      <c r="A27" s="24">
        <v>3106</v>
      </c>
      <c r="B27" s="26" t="s">
        <v>150</v>
      </c>
      <c r="C27" s="11">
        <v>36.1</v>
      </c>
      <c r="D27" s="11">
        <v>36.5</v>
      </c>
    </row>
    <row r="28" spans="1:4" ht="12.75">
      <c r="A28" s="24">
        <v>3107</v>
      </c>
      <c r="B28" s="26" t="s">
        <v>150</v>
      </c>
      <c r="C28" s="11">
        <v>36.4</v>
      </c>
      <c r="D28" s="11">
        <v>36.2</v>
      </c>
    </row>
    <row r="29" spans="1:4" ht="12.75">
      <c r="A29" s="24">
        <v>3108</v>
      </c>
      <c r="B29" s="26" t="s">
        <v>150</v>
      </c>
      <c r="C29" s="11">
        <v>36.7</v>
      </c>
      <c r="D29" s="11">
        <v>36.4</v>
      </c>
    </row>
    <row r="30" spans="1:4" ht="12.75">
      <c r="A30" s="24">
        <v>3109</v>
      </c>
      <c r="B30" s="26" t="s">
        <v>7</v>
      </c>
      <c r="C30" s="11">
        <v>35.9</v>
      </c>
      <c r="D30" s="11">
        <v>36.1</v>
      </c>
    </row>
    <row r="31" spans="1:4" ht="12.75">
      <c r="A31" s="24">
        <v>3110</v>
      </c>
      <c r="B31" s="26" t="s">
        <v>150</v>
      </c>
      <c r="C31" s="11">
        <v>36.4</v>
      </c>
      <c r="D31" s="11">
        <v>36.7</v>
      </c>
    </row>
    <row r="32" spans="1:4" ht="12.75">
      <c r="A32" s="24">
        <v>4101</v>
      </c>
      <c r="B32" s="26" t="s">
        <v>8</v>
      </c>
      <c r="C32" s="11">
        <v>36.8</v>
      </c>
      <c r="D32" s="11">
        <v>36.1</v>
      </c>
    </row>
    <row r="33" spans="1:4" ht="12.75">
      <c r="A33" s="24">
        <v>4102</v>
      </c>
      <c r="B33" s="26" t="s">
        <v>151</v>
      </c>
      <c r="C33" s="11">
        <v>37.1</v>
      </c>
      <c r="D33" s="11">
        <v>37.1</v>
      </c>
    </row>
    <row r="34" spans="1:4" ht="12.75">
      <c r="A34" s="24">
        <v>4103</v>
      </c>
      <c r="B34" s="26" t="s">
        <v>8</v>
      </c>
      <c r="C34" s="11">
        <v>36.7</v>
      </c>
      <c r="D34" s="11">
        <v>36.3</v>
      </c>
    </row>
    <row r="35" spans="1:4" ht="12.75">
      <c r="A35" s="24">
        <v>4104</v>
      </c>
      <c r="B35" s="26" t="s">
        <v>151</v>
      </c>
      <c r="C35" s="11">
        <v>37.4</v>
      </c>
      <c r="D35" s="11">
        <v>37</v>
      </c>
    </row>
    <row r="36" spans="1:4" ht="12.75">
      <c r="A36" s="24">
        <v>4105</v>
      </c>
      <c r="B36" s="26" t="s">
        <v>8</v>
      </c>
      <c r="C36" s="11">
        <v>36.7</v>
      </c>
      <c r="D36" s="11">
        <v>36.4</v>
      </c>
    </row>
    <row r="37" spans="1:4" ht="12.75">
      <c r="A37" s="24">
        <v>4106</v>
      </c>
      <c r="B37" s="26" t="s">
        <v>151</v>
      </c>
      <c r="C37" s="11">
        <v>37.2</v>
      </c>
      <c r="D37" s="11">
        <v>36.5</v>
      </c>
    </row>
    <row r="38" spans="1:4" ht="12.75">
      <c r="A38" s="24">
        <v>4107</v>
      </c>
      <c r="B38" s="26" t="s">
        <v>8</v>
      </c>
      <c r="C38" s="11">
        <v>36.7</v>
      </c>
      <c r="D38" s="11">
        <v>36.4</v>
      </c>
    </row>
    <row r="39" spans="1:4" ht="12.75">
      <c r="A39" s="24">
        <v>4108</v>
      </c>
      <c r="B39" s="26" t="s">
        <v>151</v>
      </c>
      <c r="C39" s="11">
        <v>36.7</v>
      </c>
      <c r="D39" s="11">
        <v>37</v>
      </c>
    </row>
    <row r="40" spans="1:4" ht="12.75">
      <c r="A40" s="24">
        <v>4109</v>
      </c>
      <c r="B40" s="26" t="s">
        <v>8</v>
      </c>
      <c r="C40" s="11">
        <v>36.6</v>
      </c>
      <c r="D40" s="11">
        <v>36.2</v>
      </c>
    </row>
    <row r="41" spans="1:4" ht="12.75">
      <c r="A41" s="24">
        <v>4110</v>
      </c>
      <c r="B41" s="26" t="s">
        <v>151</v>
      </c>
      <c r="C41" s="11">
        <v>37.2</v>
      </c>
      <c r="D41" s="11">
        <v>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31" sqref="H31"/>
    </sheetView>
  </sheetViews>
  <sheetFormatPr defaultColWidth="9.33203125" defaultRowHeight="12.75"/>
  <cols>
    <col min="1" max="2" width="8.66015625" style="24" customWidth="1"/>
    <col min="3" max="4" width="9.33203125" style="11" customWidth="1"/>
  </cols>
  <sheetData>
    <row r="1" spans="2:4" ht="12.75">
      <c r="B1" s="24" t="s">
        <v>149</v>
      </c>
      <c r="C1" s="25" t="s">
        <v>61</v>
      </c>
      <c r="D1" s="25" t="s">
        <v>62</v>
      </c>
    </row>
    <row r="2" spans="1:4" ht="12.75">
      <c r="A2" s="24">
        <v>1201</v>
      </c>
      <c r="B2" s="26" t="s">
        <v>38</v>
      </c>
      <c r="C2" s="11">
        <v>37.2</v>
      </c>
      <c r="D2" s="11">
        <v>38.5</v>
      </c>
    </row>
    <row r="3" spans="1:4" ht="12.75">
      <c r="A3" s="24">
        <v>1202</v>
      </c>
      <c r="B3" s="26" t="s">
        <v>38</v>
      </c>
      <c r="C3" s="11">
        <v>37.4</v>
      </c>
      <c r="D3" s="11">
        <v>37.5</v>
      </c>
    </row>
    <row r="4" spans="1:4" ht="12.75">
      <c r="A4" s="24">
        <v>1203</v>
      </c>
      <c r="B4" s="26" t="s">
        <v>38</v>
      </c>
      <c r="C4" s="11">
        <v>37.2</v>
      </c>
      <c r="D4" s="11">
        <v>37.4</v>
      </c>
    </row>
    <row r="5" spans="1:4" ht="12.75">
      <c r="A5" s="24">
        <v>1204</v>
      </c>
      <c r="B5" s="26" t="s">
        <v>38</v>
      </c>
      <c r="C5" s="11">
        <v>37.1</v>
      </c>
      <c r="D5" s="11">
        <v>37.6</v>
      </c>
    </row>
    <row r="6" spans="1:4" ht="12.75">
      <c r="A6" s="24">
        <v>1205</v>
      </c>
      <c r="B6" s="26" t="s">
        <v>38</v>
      </c>
      <c r="C6" s="11">
        <v>38.1</v>
      </c>
      <c r="D6" s="11">
        <v>38.6</v>
      </c>
    </row>
    <row r="7" spans="1:4" ht="12.75">
      <c r="A7" s="24">
        <v>1206</v>
      </c>
      <c r="B7" s="26" t="s">
        <v>38</v>
      </c>
      <c r="C7" s="11">
        <v>37.1</v>
      </c>
      <c r="D7" s="11">
        <v>37.2</v>
      </c>
    </row>
    <row r="8" spans="1:4" ht="12.75">
      <c r="A8" s="24">
        <v>1207</v>
      </c>
      <c r="B8" s="26" t="s">
        <v>38</v>
      </c>
      <c r="C8" s="11">
        <v>36.9</v>
      </c>
      <c r="D8" s="11">
        <v>36.8</v>
      </c>
    </row>
    <row r="9" spans="1:4" ht="12.75">
      <c r="A9" s="24">
        <v>1208</v>
      </c>
      <c r="B9" s="26" t="s">
        <v>38</v>
      </c>
      <c r="C9" s="11">
        <v>37.4</v>
      </c>
      <c r="D9" s="11">
        <v>36.9</v>
      </c>
    </row>
    <row r="10" spans="1:4" ht="12.75">
      <c r="A10" s="24">
        <v>1209</v>
      </c>
      <c r="B10" s="26" t="s">
        <v>38</v>
      </c>
      <c r="C10" s="11">
        <v>37.8</v>
      </c>
      <c r="D10" s="11">
        <v>37.4</v>
      </c>
    </row>
    <row r="11" spans="1:4" ht="12.75">
      <c r="A11" s="24">
        <v>1210</v>
      </c>
      <c r="B11" s="26" t="s">
        <v>38</v>
      </c>
      <c r="C11" s="11">
        <v>37.1</v>
      </c>
      <c r="D11" s="11">
        <v>37.9</v>
      </c>
    </row>
    <row r="12" spans="1:4" ht="12.75">
      <c r="A12" s="24">
        <v>2201</v>
      </c>
      <c r="B12" s="26" t="s">
        <v>6</v>
      </c>
      <c r="C12" s="11">
        <v>36.2</v>
      </c>
      <c r="D12" s="11">
        <v>36.3</v>
      </c>
    </row>
    <row r="13" spans="1:4" ht="12.75">
      <c r="A13" s="24">
        <v>2202</v>
      </c>
      <c r="B13" s="26" t="s">
        <v>6</v>
      </c>
      <c r="C13" s="11">
        <v>37.2</v>
      </c>
      <c r="D13" s="11">
        <v>37.2</v>
      </c>
    </row>
    <row r="14" spans="1:4" ht="12.75">
      <c r="A14" s="24">
        <v>2203</v>
      </c>
      <c r="B14" s="26" t="s">
        <v>6</v>
      </c>
      <c r="C14" s="11">
        <v>37.8</v>
      </c>
      <c r="D14" s="11">
        <v>36.2</v>
      </c>
    </row>
    <row r="15" spans="1:4" ht="12.75">
      <c r="A15" s="24">
        <v>2204</v>
      </c>
      <c r="B15" s="26" t="s">
        <v>6</v>
      </c>
      <c r="C15" s="11">
        <v>38.1</v>
      </c>
      <c r="D15" s="11">
        <v>36.3</v>
      </c>
    </row>
    <row r="16" spans="1:4" ht="12.75">
      <c r="A16" s="24">
        <v>2205</v>
      </c>
      <c r="B16" s="26" t="s">
        <v>6</v>
      </c>
      <c r="C16" s="11">
        <v>36.4</v>
      </c>
      <c r="D16" s="11">
        <v>36.8</v>
      </c>
    </row>
    <row r="17" spans="1:4" ht="12.75">
      <c r="A17" s="24">
        <v>2206</v>
      </c>
      <c r="B17" s="26" t="s">
        <v>6</v>
      </c>
      <c r="C17" s="11">
        <v>37.4</v>
      </c>
      <c r="D17" s="11">
        <v>36.7</v>
      </c>
    </row>
    <row r="18" spans="1:4" ht="12.75">
      <c r="A18" s="24">
        <v>2207</v>
      </c>
      <c r="B18" s="26" t="s">
        <v>6</v>
      </c>
      <c r="C18" s="11">
        <v>37.2</v>
      </c>
      <c r="D18" s="11">
        <v>36.6</v>
      </c>
    </row>
    <row r="19" spans="1:4" ht="12.75">
      <c r="A19" s="24">
        <v>2208</v>
      </c>
      <c r="B19" s="26" t="s">
        <v>6</v>
      </c>
      <c r="C19" s="11">
        <v>36.2</v>
      </c>
      <c r="D19" s="11">
        <v>37</v>
      </c>
    </row>
    <row r="20" spans="1:4" ht="12.75">
      <c r="A20" s="24">
        <v>2209</v>
      </c>
      <c r="B20" s="26" t="s">
        <v>6</v>
      </c>
      <c r="C20" s="11">
        <v>36.4</v>
      </c>
      <c r="D20" s="11">
        <v>37.5</v>
      </c>
    </row>
    <row r="21" spans="1:4" ht="12.75">
      <c r="A21" s="24">
        <v>2210</v>
      </c>
      <c r="B21" s="26" t="s">
        <v>6</v>
      </c>
      <c r="C21" s="11">
        <v>37.9</v>
      </c>
      <c r="D21" s="11">
        <v>36.5</v>
      </c>
    </row>
    <row r="22" spans="1:4" ht="12.75">
      <c r="A22" s="24">
        <v>3201</v>
      </c>
      <c r="B22" s="26" t="s">
        <v>7</v>
      </c>
      <c r="C22" s="11">
        <v>36.9</v>
      </c>
      <c r="D22" s="11">
        <v>36.4</v>
      </c>
    </row>
    <row r="23" spans="1:4" ht="12.75">
      <c r="A23" s="24">
        <v>3202</v>
      </c>
      <c r="B23" s="26" t="s">
        <v>150</v>
      </c>
      <c r="C23" s="11">
        <v>37</v>
      </c>
      <c r="D23" s="11">
        <v>37.2</v>
      </c>
    </row>
    <row r="24" spans="1:4" ht="12.75">
      <c r="A24" s="24">
        <v>3203</v>
      </c>
      <c r="B24" s="26" t="s">
        <v>150</v>
      </c>
      <c r="C24" s="11">
        <v>36.9</v>
      </c>
      <c r="D24" s="11">
        <v>37.2</v>
      </c>
    </row>
    <row r="25" spans="1:4" ht="12.75">
      <c r="A25" s="24">
        <v>3204</v>
      </c>
      <c r="B25" s="26" t="s">
        <v>150</v>
      </c>
      <c r="C25" s="11">
        <v>36.6</v>
      </c>
      <c r="D25" s="11">
        <v>37</v>
      </c>
    </row>
    <row r="26" spans="1:4" ht="12.75">
      <c r="A26" s="24">
        <v>3205</v>
      </c>
      <c r="B26" s="26" t="s">
        <v>7</v>
      </c>
      <c r="C26" s="11">
        <v>37.2</v>
      </c>
      <c r="D26" s="11">
        <v>37.2</v>
      </c>
    </row>
    <row r="27" spans="1:4" ht="12.75">
      <c r="A27" s="24">
        <v>3206</v>
      </c>
      <c r="B27" s="26" t="s">
        <v>150</v>
      </c>
      <c r="C27" s="11">
        <v>37</v>
      </c>
      <c r="D27" s="11">
        <v>37.4</v>
      </c>
    </row>
    <row r="28" spans="1:4" ht="12.75">
      <c r="A28" s="24">
        <v>3207</v>
      </c>
      <c r="B28" s="26" t="s">
        <v>150</v>
      </c>
      <c r="C28" s="11">
        <v>36.5</v>
      </c>
      <c r="D28" s="11">
        <v>37.1</v>
      </c>
    </row>
    <row r="29" spans="1:4" ht="12.75">
      <c r="A29" s="24">
        <v>3208</v>
      </c>
      <c r="B29" s="26" t="s">
        <v>150</v>
      </c>
      <c r="C29" s="11">
        <v>37.1</v>
      </c>
      <c r="D29" s="11">
        <v>36.3</v>
      </c>
    </row>
    <row r="30" spans="1:4" ht="12.75">
      <c r="A30" s="24">
        <v>3209</v>
      </c>
      <c r="B30" s="26" t="s">
        <v>7</v>
      </c>
      <c r="C30" s="11">
        <v>36.8</v>
      </c>
      <c r="D30" s="11">
        <v>36.7</v>
      </c>
    </row>
    <row r="31" spans="1:4" ht="12.75">
      <c r="A31" s="24">
        <v>3210</v>
      </c>
      <c r="B31" s="26" t="s">
        <v>150</v>
      </c>
      <c r="C31" s="11">
        <v>37</v>
      </c>
      <c r="D31" s="11">
        <v>37</v>
      </c>
    </row>
    <row r="32" spans="1:4" ht="12.75">
      <c r="A32" s="24">
        <v>4201</v>
      </c>
      <c r="B32" s="26" t="s">
        <v>8</v>
      </c>
      <c r="C32" s="11">
        <v>35.6</v>
      </c>
      <c r="D32" s="11">
        <v>37.6</v>
      </c>
    </row>
    <row r="33" spans="1:3" ht="12.75">
      <c r="A33" s="24">
        <v>4202</v>
      </c>
      <c r="B33" s="26" t="s">
        <v>151</v>
      </c>
      <c r="C33" s="11">
        <v>35.9</v>
      </c>
    </row>
    <row r="34" spans="1:4" ht="12.75">
      <c r="A34" s="24">
        <v>4203</v>
      </c>
      <c r="B34" s="26" t="s">
        <v>8</v>
      </c>
      <c r="C34" s="11">
        <v>34.7</v>
      </c>
      <c r="D34" s="11">
        <v>37.2</v>
      </c>
    </row>
    <row r="35" spans="1:4" ht="12.75">
      <c r="A35" s="24">
        <v>4204</v>
      </c>
      <c r="B35" s="26" t="s">
        <v>151</v>
      </c>
      <c r="C35" s="11">
        <v>34.7</v>
      </c>
      <c r="D35" s="11">
        <v>37.2</v>
      </c>
    </row>
    <row r="36" spans="1:4" ht="12.75">
      <c r="A36" s="24">
        <v>4205</v>
      </c>
      <c r="B36" s="26" t="s">
        <v>8</v>
      </c>
      <c r="C36" s="11">
        <v>37.4</v>
      </c>
      <c r="D36" s="11">
        <v>37.3</v>
      </c>
    </row>
    <row r="37" spans="1:3" ht="12.75">
      <c r="A37" s="24">
        <v>4206</v>
      </c>
      <c r="B37" s="26" t="s">
        <v>151</v>
      </c>
      <c r="C37" s="11">
        <v>36.9</v>
      </c>
    </row>
    <row r="38" spans="1:3" ht="12.75">
      <c r="A38" s="24">
        <v>4207</v>
      </c>
      <c r="B38" s="26" t="s">
        <v>8</v>
      </c>
      <c r="C38" s="11">
        <v>35.8</v>
      </c>
    </row>
    <row r="39" spans="1:4" ht="12.75">
      <c r="A39" s="24">
        <v>4208</v>
      </c>
      <c r="B39" s="26" t="s">
        <v>151</v>
      </c>
      <c r="C39" s="11">
        <v>35</v>
      </c>
      <c r="D39" s="11">
        <v>37.2</v>
      </c>
    </row>
    <row r="40" spans="1:4" ht="12.75">
      <c r="A40" s="24">
        <v>4209</v>
      </c>
      <c r="B40" s="26" t="s">
        <v>8</v>
      </c>
      <c r="C40" s="11">
        <v>36.1</v>
      </c>
      <c r="D40" s="11">
        <v>37.1</v>
      </c>
    </row>
    <row r="41" spans="1:4" ht="12.75">
      <c r="A41" s="24">
        <v>4210</v>
      </c>
      <c r="B41" s="26" t="s">
        <v>151</v>
      </c>
      <c r="C41" s="11">
        <v>35.4</v>
      </c>
      <c r="D41" s="11">
        <v>36.9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zoomScale="75" zoomScaleNormal="75" zoomScalePageLayoutView="0" workbookViewId="0" topLeftCell="A2">
      <selection activeCell="A2" sqref="A2"/>
    </sheetView>
  </sheetViews>
  <sheetFormatPr defaultColWidth="9.33203125" defaultRowHeight="12.75"/>
  <cols>
    <col min="1" max="1" width="16.66015625" style="34" customWidth="1"/>
    <col min="2" max="2" width="53.66015625" style="33" customWidth="1"/>
    <col min="3" max="3" width="5.16015625" style="34" customWidth="1"/>
    <col min="4" max="22" width="3.83203125" style="34" customWidth="1"/>
    <col min="23" max="27" width="5" style="34" customWidth="1"/>
    <col min="28" max="32" width="4.16015625" style="34" customWidth="1"/>
    <col min="33" max="37" width="5" style="34" customWidth="1"/>
    <col min="38" max="42" width="4.16015625" style="34" customWidth="1"/>
    <col min="43" max="16384" width="9.33203125" style="34" customWidth="1"/>
  </cols>
  <sheetData>
    <row r="1" ht="12.75">
      <c r="A1" s="32" t="s">
        <v>229</v>
      </c>
    </row>
    <row r="2" ht="12.75">
      <c r="A2" s="35" t="s">
        <v>280</v>
      </c>
    </row>
    <row r="3" ht="12.75">
      <c r="A3" s="36" t="s">
        <v>230</v>
      </c>
    </row>
    <row r="4" ht="12.75">
      <c r="A4" s="37"/>
    </row>
    <row r="5" spans="1:22" ht="12.75">
      <c r="A5" s="38" t="s">
        <v>154</v>
      </c>
      <c r="B5" s="38" t="s">
        <v>155</v>
      </c>
      <c r="C5" s="39" t="s">
        <v>156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</row>
    <row r="6" spans="1:42" ht="12.75">
      <c r="A6" s="42"/>
      <c r="B6" s="42"/>
      <c r="C6" s="39" t="s">
        <v>157</v>
      </c>
      <c r="D6" s="40"/>
      <c r="E6" s="40"/>
      <c r="F6" s="40"/>
      <c r="G6" s="40"/>
      <c r="H6" s="40"/>
      <c r="I6" s="40"/>
      <c r="J6" s="40"/>
      <c r="K6" s="40"/>
      <c r="L6" s="40"/>
      <c r="M6" s="40" t="s">
        <v>158</v>
      </c>
      <c r="N6" s="40"/>
      <c r="O6" s="40"/>
      <c r="P6" s="40"/>
      <c r="Q6" s="40"/>
      <c r="R6" s="40"/>
      <c r="S6" s="40"/>
      <c r="T6" s="40"/>
      <c r="U6" s="40"/>
      <c r="V6" s="40"/>
      <c r="W6" s="43" t="s">
        <v>159</v>
      </c>
      <c r="X6" s="43"/>
      <c r="Y6" s="43"/>
      <c r="Z6" s="43"/>
      <c r="AA6" s="43"/>
      <c r="AB6" s="43"/>
      <c r="AC6" s="43"/>
      <c r="AD6" s="43"/>
      <c r="AE6" s="43"/>
      <c r="AF6" s="43"/>
      <c r="AG6" s="43" t="s">
        <v>160</v>
      </c>
      <c r="AH6" s="43"/>
      <c r="AI6" s="43"/>
      <c r="AJ6" s="43"/>
      <c r="AK6" s="43"/>
      <c r="AL6" s="43"/>
      <c r="AM6" s="43"/>
      <c r="AN6" s="43"/>
      <c r="AO6" s="43"/>
      <c r="AP6" s="43"/>
    </row>
    <row r="7" spans="1:42" ht="24.75" customHeight="1">
      <c r="A7" s="44"/>
      <c r="B7" s="44"/>
      <c r="C7" s="45">
        <v>1101</v>
      </c>
      <c r="D7" s="46">
        <v>1102</v>
      </c>
      <c r="E7" s="46">
        <v>1103</v>
      </c>
      <c r="F7" s="46">
        <v>1104</v>
      </c>
      <c r="G7" s="47">
        <v>1105</v>
      </c>
      <c r="H7" s="48">
        <v>1106</v>
      </c>
      <c r="I7" s="48">
        <v>1107</v>
      </c>
      <c r="J7" s="48">
        <v>1108</v>
      </c>
      <c r="K7" s="48">
        <v>1109</v>
      </c>
      <c r="L7" s="49">
        <v>1110</v>
      </c>
      <c r="M7" s="46">
        <v>2101</v>
      </c>
      <c r="N7" s="46">
        <v>2102</v>
      </c>
      <c r="O7" s="46">
        <v>2103</v>
      </c>
      <c r="P7" s="46">
        <v>2104</v>
      </c>
      <c r="Q7" s="47">
        <v>2105</v>
      </c>
      <c r="R7" s="48">
        <v>2106</v>
      </c>
      <c r="S7" s="50">
        <v>2107</v>
      </c>
      <c r="T7" s="50">
        <v>2108</v>
      </c>
      <c r="U7" s="50">
        <v>2109</v>
      </c>
      <c r="V7" s="51">
        <v>2110</v>
      </c>
      <c r="W7" s="46">
        <v>3101</v>
      </c>
      <c r="X7" s="46">
        <v>3102</v>
      </c>
      <c r="Y7" s="46">
        <v>3103</v>
      </c>
      <c r="Z7" s="46">
        <v>3104</v>
      </c>
      <c r="AA7" s="47">
        <v>3105</v>
      </c>
      <c r="AB7" s="50">
        <v>3106</v>
      </c>
      <c r="AC7" s="50">
        <v>3107</v>
      </c>
      <c r="AD7" s="50">
        <v>3108</v>
      </c>
      <c r="AE7" s="50">
        <v>3109</v>
      </c>
      <c r="AF7" s="51">
        <v>3110</v>
      </c>
      <c r="AG7" s="46">
        <v>4101</v>
      </c>
      <c r="AH7" s="52">
        <v>4102</v>
      </c>
      <c r="AI7" s="52">
        <v>4103</v>
      </c>
      <c r="AJ7" s="52">
        <v>4104</v>
      </c>
      <c r="AK7" s="52">
        <v>4105</v>
      </c>
      <c r="AL7" s="48">
        <v>4106</v>
      </c>
      <c r="AM7" s="48">
        <v>4107</v>
      </c>
      <c r="AN7" s="48">
        <v>4108</v>
      </c>
      <c r="AO7" s="48">
        <v>4109</v>
      </c>
      <c r="AP7" s="48">
        <v>4110</v>
      </c>
    </row>
    <row r="8" spans="1:42" ht="12.75">
      <c r="A8" s="53" t="s">
        <v>161</v>
      </c>
      <c r="B8" s="54" t="s">
        <v>162</v>
      </c>
      <c r="C8" s="55">
        <v>0</v>
      </c>
      <c r="D8" s="55">
        <v>0</v>
      </c>
      <c r="E8" s="55">
        <v>0</v>
      </c>
      <c r="F8" s="55">
        <v>0</v>
      </c>
      <c r="G8" s="56">
        <v>1</v>
      </c>
      <c r="H8" s="55">
        <v>0</v>
      </c>
      <c r="I8" s="55">
        <v>0</v>
      </c>
      <c r="J8" s="55">
        <v>0</v>
      </c>
      <c r="K8" s="55">
        <v>0</v>
      </c>
      <c r="L8" s="56">
        <v>0</v>
      </c>
      <c r="M8" s="57">
        <v>0</v>
      </c>
      <c r="N8" s="57">
        <v>0</v>
      </c>
      <c r="O8" s="57">
        <v>2</v>
      </c>
      <c r="P8" s="57">
        <v>2</v>
      </c>
      <c r="Q8" s="58">
        <v>2</v>
      </c>
      <c r="R8" s="57">
        <v>2</v>
      </c>
      <c r="S8" s="57">
        <v>1</v>
      </c>
      <c r="T8" s="57">
        <v>0</v>
      </c>
      <c r="U8" s="57">
        <v>0</v>
      </c>
      <c r="V8" s="58">
        <v>2</v>
      </c>
      <c r="W8" s="55">
        <v>0</v>
      </c>
      <c r="X8" s="55">
        <v>1</v>
      </c>
      <c r="Y8" s="55">
        <v>0</v>
      </c>
      <c r="Z8" s="55">
        <v>1</v>
      </c>
      <c r="AA8" s="56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9">
        <v>2</v>
      </c>
      <c r="AH8" s="60">
        <v>3</v>
      </c>
      <c r="AI8" s="60">
        <v>3</v>
      </c>
      <c r="AJ8" s="60">
        <v>2</v>
      </c>
      <c r="AK8" s="60" t="s">
        <v>178</v>
      </c>
      <c r="AL8" s="55">
        <v>2</v>
      </c>
      <c r="AM8" s="55">
        <v>2</v>
      </c>
      <c r="AN8" s="55">
        <v>2</v>
      </c>
      <c r="AO8" s="55">
        <v>2</v>
      </c>
      <c r="AP8" s="55">
        <v>2</v>
      </c>
    </row>
    <row r="9" spans="1:42" ht="12.75">
      <c r="A9" s="61"/>
      <c r="B9" s="54" t="s">
        <v>163</v>
      </c>
      <c r="C9" s="55">
        <v>1</v>
      </c>
      <c r="D9" s="55">
        <v>1</v>
      </c>
      <c r="E9" s="55">
        <v>2</v>
      </c>
      <c r="F9" s="55">
        <v>0</v>
      </c>
      <c r="G9" s="56">
        <v>1</v>
      </c>
      <c r="H9" s="55">
        <v>2</v>
      </c>
      <c r="I9" s="55">
        <v>2</v>
      </c>
      <c r="J9" s="55">
        <v>0</v>
      </c>
      <c r="K9" s="55">
        <v>1</v>
      </c>
      <c r="L9" s="56">
        <v>1</v>
      </c>
      <c r="M9" s="57">
        <v>1</v>
      </c>
      <c r="N9" s="57">
        <v>0</v>
      </c>
      <c r="O9" s="57">
        <v>1</v>
      </c>
      <c r="P9" s="57">
        <v>1</v>
      </c>
      <c r="Q9" s="58">
        <v>1</v>
      </c>
      <c r="R9" s="57">
        <v>1</v>
      </c>
      <c r="S9" s="57">
        <v>1</v>
      </c>
      <c r="T9" s="57">
        <v>2</v>
      </c>
      <c r="U9" s="57">
        <v>3</v>
      </c>
      <c r="V9" s="58">
        <v>2</v>
      </c>
      <c r="W9" s="55">
        <v>2</v>
      </c>
      <c r="X9" s="55">
        <v>2</v>
      </c>
      <c r="Y9" s="55">
        <v>2</v>
      </c>
      <c r="Z9" s="55">
        <v>1</v>
      </c>
      <c r="AA9" s="56">
        <v>0</v>
      </c>
      <c r="AB9" s="55">
        <v>2</v>
      </c>
      <c r="AC9" s="55">
        <v>1</v>
      </c>
      <c r="AD9" s="55">
        <v>2</v>
      </c>
      <c r="AE9" s="55">
        <v>0</v>
      </c>
      <c r="AF9" s="56">
        <v>2</v>
      </c>
      <c r="AG9" s="59">
        <v>3</v>
      </c>
      <c r="AH9" s="60">
        <v>0</v>
      </c>
      <c r="AI9" s="60">
        <v>2</v>
      </c>
      <c r="AJ9" s="60">
        <v>0</v>
      </c>
      <c r="AK9" s="60" t="s">
        <v>178</v>
      </c>
      <c r="AL9" s="55">
        <v>3</v>
      </c>
      <c r="AM9" s="55">
        <v>2</v>
      </c>
      <c r="AN9" s="55">
        <v>0</v>
      </c>
      <c r="AO9" s="55">
        <v>2</v>
      </c>
      <c r="AP9" s="55">
        <v>2</v>
      </c>
    </row>
    <row r="10" spans="1:42" s="64" customFormat="1" ht="12.75">
      <c r="A10" s="62" t="s">
        <v>164</v>
      </c>
      <c r="B10" s="63" t="s">
        <v>165</v>
      </c>
      <c r="C10" s="57">
        <v>0</v>
      </c>
      <c r="D10" s="57">
        <v>0</v>
      </c>
      <c r="E10" s="57">
        <v>0</v>
      </c>
      <c r="F10" s="57">
        <v>0</v>
      </c>
      <c r="G10" s="58">
        <v>0</v>
      </c>
      <c r="H10" s="57">
        <v>0</v>
      </c>
      <c r="I10" s="57">
        <v>0</v>
      </c>
      <c r="J10" s="57">
        <v>0</v>
      </c>
      <c r="K10" s="57">
        <v>0</v>
      </c>
      <c r="L10" s="58">
        <v>0</v>
      </c>
      <c r="M10" s="57">
        <v>0</v>
      </c>
      <c r="N10" s="57">
        <v>0</v>
      </c>
      <c r="O10" s="57">
        <v>0</v>
      </c>
      <c r="P10" s="57">
        <v>0</v>
      </c>
      <c r="Q10" s="58">
        <v>0</v>
      </c>
      <c r="R10" s="57">
        <v>0</v>
      </c>
      <c r="S10" s="57">
        <v>0</v>
      </c>
      <c r="T10" s="57">
        <v>0</v>
      </c>
      <c r="U10" s="57">
        <v>0</v>
      </c>
      <c r="V10" s="58">
        <v>0</v>
      </c>
      <c r="W10" s="57">
        <v>0</v>
      </c>
      <c r="X10" s="57">
        <v>0</v>
      </c>
      <c r="Y10" s="57">
        <v>0</v>
      </c>
      <c r="Z10" s="57">
        <v>0</v>
      </c>
      <c r="AA10" s="58">
        <v>0</v>
      </c>
      <c r="AB10" s="57">
        <v>0</v>
      </c>
      <c r="AC10" s="57">
        <v>0</v>
      </c>
      <c r="AD10" s="57">
        <v>0</v>
      </c>
      <c r="AE10" s="57">
        <v>0</v>
      </c>
      <c r="AF10" s="58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</row>
    <row r="11" spans="2:42" ht="12.75">
      <c r="B11" s="54" t="s">
        <v>166</v>
      </c>
      <c r="C11" s="55">
        <v>0</v>
      </c>
      <c r="D11" s="55">
        <v>0</v>
      </c>
      <c r="E11" s="55">
        <v>0</v>
      </c>
      <c r="F11" s="55">
        <v>0</v>
      </c>
      <c r="G11" s="56">
        <v>0</v>
      </c>
      <c r="H11" s="55">
        <v>0</v>
      </c>
      <c r="I11" s="55">
        <v>0</v>
      </c>
      <c r="J11" s="55">
        <v>0</v>
      </c>
      <c r="K11" s="55">
        <v>0</v>
      </c>
      <c r="L11" s="56">
        <v>0</v>
      </c>
      <c r="M11" s="55">
        <v>0</v>
      </c>
      <c r="N11" s="55">
        <v>0</v>
      </c>
      <c r="O11" s="55">
        <v>0</v>
      </c>
      <c r="P11" s="55">
        <v>1</v>
      </c>
      <c r="Q11" s="56">
        <v>0</v>
      </c>
      <c r="R11" s="55">
        <v>0</v>
      </c>
      <c r="S11" s="55">
        <v>0</v>
      </c>
      <c r="T11" s="55">
        <v>0</v>
      </c>
      <c r="U11" s="55">
        <v>0</v>
      </c>
      <c r="V11" s="56">
        <v>2</v>
      </c>
      <c r="W11" s="55">
        <v>0</v>
      </c>
      <c r="X11" s="55">
        <v>2</v>
      </c>
      <c r="Y11" s="55">
        <v>2</v>
      </c>
      <c r="Z11" s="55">
        <v>2</v>
      </c>
      <c r="AA11" s="56">
        <v>2</v>
      </c>
      <c r="AB11" s="55">
        <v>2</v>
      </c>
      <c r="AC11" s="55">
        <v>2</v>
      </c>
      <c r="AD11" s="55">
        <v>2</v>
      </c>
      <c r="AE11" s="55">
        <v>2</v>
      </c>
      <c r="AF11" s="56">
        <v>2</v>
      </c>
      <c r="AG11" s="59">
        <v>2</v>
      </c>
      <c r="AH11" s="60">
        <v>2</v>
      </c>
      <c r="AI11" s="60">
        <v>3</v>
      </c>
      <c r="AJ11" s="60">
        <v>2</v>
      </c>
      <c r="AK11" s="60">
        <v>2</v>
      </c>
      <c r="AL11" s="55">
        <v>2</v>
      </c>
      <c r="AM11" s="55">
        <v>2</v>
      </c>
      <c r="AN11" s="55">
        <v>2</v>
      </c>
      <c r="AO11" s="55">
        <v>2</v>
      </c>
      <c r="AP11" s="55">
        <v>2</v>
      </c>
    </row>
    <row r="12" spans="2:42" s="64" customFormat="1" ht="12.75">
      <c r="B12" s="63" t="s">
        <v>167</v>
      </c>
      <c r="C12" s="57">
        <v>0</v>
      </c>
      <c r="D12" s="57">
        <v>0</v>
      </c>
      <c r="E12" s="57">
        <v>0</v>
      </c>
      <c r="F12" s="57">
        <v>0</v>
      </c>
      <c r="G12" s="58">
        <v>0</v>
      </c>
      <c r="H12" s="57">
        <v>0</v>
      </c>
      <c r="I12" s="57">
        <v>0</v>
      </c>
      <c r="J12" s="57">
        <v>0</v>
      </c>
      <c r="K12" s="57">
        <v>0</v>
      </c>
      <c r="L12" s="58">
        <v>0</v>
      </c>
      <c r="M12" s="57">
        <v>0</v>
      </c>
      <c r="N12" s="57">
        <v>0</v>
      </c>
      <c r="O12" s="57">
        <v>0</v>
      </c>
      <c r="P12" s="57">
        <v>0</v>
      </c>
      <c r="Q12" s="58">
        <v>0</v>
      </c>
      <c r="R12" s="57">
        <v>0</v>
      </c>
      <c r="S12" s="57">
        <v>0</v>
      </c>
      <c r="T12" s="57">
        <v>0</v>
      </c>
      <c r="U12" s="57">
        <v>0</v>
      </c>
      <c r="V12" s="58">
        <v>0</v>
      </c>
      <c r="W12" s="57">
        <v>0</v>
      </c>
      <c r="X12" s="57">
        <v>0</v>
      </c>
      <c r="Y12" s="57">
        <v>0</v>
      </c>
      <c r="Z12" s="57">
        <v>0</v>
      </c>
      <c r="AA12" s="58">
        <v>0</v>
      </c>
      <c r="AB12" s="57">
        <v>0</v>
      </c>
      <c r="AC12" s="57">
        <v>0</v>
      </c>
      <c r="AD12" s="57">
        <v>0</v>
      </c>
      <c r="AE12" s="57">
        <v>0</v>
      </c>
      <c r="AF12" s="58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</row>
    <row r="13" spans="2:42" s="64" customFormat="1" ht="12.75">
      <c r="B13" s="63" t="s">
        <v>168</v>
      </c>
      <c r="C13" s="57">
        <v>0</v>
      </c>
      <c r="D13" s="57">
        <v>0</v>
      </c>
      <c r="E13" s="57">
        <v>0</v>
      </c>
      <c r="F13" s="57">
        <v>0</v>
      </c>
      <c r="G13" s="58">
        <v>0</v>
      </c>
      <c r="H13" s="57">
        <v>0</v>
      </c>
      <c r="I13" s="57">
        <v>0</v>
      </c>
      <c r="J13" s="57">
        <v>0</v>
      </c>
      <c r="K13" s="57">
        <v>0</v>
      </c>
      <c r="L13" s="58">
        <v>0</v>
      </c>
      <c r="M13" s="57">
        <v>0</v>
      </c>
      <c r="N13" s="57">
        <v>0</v>
      </c>
      <c r="O13" s="57">
        <v>0</v>
      </c>
      <c r="P13" s="57">
        <v>0</v>
      </c>
      <c r="Q13" s="58">
        <v>0</v>
      </c>
      <c r="R13" s="57">
        <v>0</v>
      </c>
      <c r="S13" s="57">
        <v>0</v>
      </c>
      <c r="T13" s="57">
        <v>0</v>
      </c>
      <c r="U13" s="57">
        <v>0</v>
      </c>
      <c r="V13" s="58">
        <v>0</v>
      </c>
      <c r="W13" s="57">
        <v>0</v>
      </c>
      <c r="X13" s="57">
        <v>0</v>
      </c>
      <c r="Y13" s="57">
        <v>0</v>
      </c>
      <c r="Z13" s="57">
        <v>0</v>
      </c>
      <c r="AA13" s="58">
        <v>0</v>
      </c>
      <c r="AB13" s="57">
        <v>0</v>
      </c>
      <c r="AC13" s="57">
        <v>0</v>
      </c>
      <c r="AD13" s="57">
        <v>0</v>
      </c>
      <c r="AE13" s="57">
        <v>0</v>
      </c>
      <c r="AF13" s="58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</row>
    <row r="14" spans="2:42" s="64" customFormat="1" ht="12.75">
      <c r="B14" s="63" t="s">
        <v>169</v>
      </c>
      <c r="C14" s="57">
        <v>0</v>
      </c>
      <c r="D14" s="57">
        <v>0</v>
      </c>
      <c r="E14" s="57">
        <v>0</v>
      </c>
      <c r="F14" s="57">
        <v>0</v>
      </c>
      <c r="G14" s="58">
        <v>0</v>
      </c>
      <c r="H14" s="57">
        <v>0</v>
      </c>
      <c r="I14" s="57">
        <v>0</v>
      </c>
      <c r="J14" s="57">
        <v>0</v>
      </c>
      <c r="K14" s="57">
        <v>0</v>
      </c>
      <c r="L14" s="58">
        <v>0</v>
      </c>
      <c r="M14" s="57">
        <v>0</v>
      </c>
      <c r="N14" s="57">
        <v>0</v>
      </c>
      <c r="O14" s="57">
        <v>0</v>
      </c>
      <c r="P14" s="57">
        <v>0</v>
      </c>
      <c r="Q14" s="58">
        <v>0</v>
      </c>
      <c r="R14" s="57">
        <v>0</v>
      </c>
      <c r="S14" s="57">
        <v>0</v>
      </c>
      <c r="T14" s="57">
        <v>0</v>
      </c>
      <c r="U14" s="57">
        <v>0</v>
      </c>
      <c r="V14" s="58">
        <v>0</v>
      </c>
      <c r="W14" s="57">
        <v>0</v>
      </c>
      <c r="X14" s="57">
        <v>0</v>
      </c>
      <c r="Y14" s="57">
        <v>0</v>
      </c>
      <c r="Z14" s="57">
        <v>0</v>
      </c>
      <c r="AA14" s="58">
        <v>0</v>
      </c>
      <c r="AB14" s="57">
        <v>0</v>
      </c>
      <c r="AC14" s="57">
        <v>0</v>
      </c>
      <c r="AD14" s="57">
        <v>0</v>
      </c>
      <c r="AE14" s="57">
        <v>0</v>
      </c>
      <c r="AF14" s="58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</row>
    <row r="15" spans="2:42" s="64" customFormat="1" ht="12.75">
      <c r="B15" s="63" t="s">
        <v>170</v>
      </c>
      <c r="C15" s="57">
        <v>0</v>
      </c>
      <c r="D15" s="57">
        <v>0</v>
      </c>
      <c r="E15" s="57">
        <v>0</v>
      </c>
      <c r="F15" s="57">
        <v>0</v>
      </c>
      <c r="G15" s="58">
        <v>0</v>
      </c>
      <c r="H15" s="57">
        <v>0</v>
      </c>
      <c r="I15" s="57">
        <v>0</v>
      </c>
      <c r="J15" s="57">
        <v>0</v>
      </c>
      <c r="K15" s="57">
        <v>0</v>
      </c>
      <c r="L15" s="58">
        <v>0</v>
      </c>
      <c r="M15" s="57">
        <v>0</v>
      </c>
      <c r="N15" s="57">
        <v>0</v>
      </c>
      <c r="O15" s="57">
        <v>0</v>
      </c>
      <c r="P15" s="57">
        <v>0</v>
      </c>
      <c r="Q15" s="58">
        <v>0</v>
      </c>
      <c r="R15" s="57">
        <v>0</v>
      </c>
      <c r="S15" s="57">
        <v>0</v>
      </c>
      <c r="T15" s="57">
        <v>0</v>
      </c>
      <c r="U15" s="57">
        <v>0</v>
      </c>
      <c r="V15" s="58">
        <v>0</v>
      </c>
      <c r="W15" s="57">
        <v>0</v>
      </c>
      <c r="X15" s="57">
        <v>0</v>
      </c>
      <c r="Y15" s="57">
        <v>0</v>
      </c>
      <c r="Z15" s="57">
        <v>0</v>
      </c>
      <c r="AA15" s="58">
        <v>0</v>
      </c>
      <c r="AB15" s="57">
        <v>0</v>
      </c>
      <c r="AC15" s="57">
        <v>0</v>
      </c>
      <c r="AD15" s="57">
        <v>0</v>
      </c>
      <c r="AE15" s="57">
        <v>0</v>
      </c>
      <c r="AF15" s="58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</row>
    <row r="16" spans="1:42" s="64" customFormat="1" ht="12.75">
      <c r="A16" s="65"/>
      <c r="B16" s="63" t="s">
        <v>171</v>
      </c>
      <c r="C16" s="57">
        <v>0</v>
      </c>
      <c r="D16" s="57">
        <v>1</v>
      </c>
      <c r="E16" s="57">
        <v>0</v>
      </c>
      <c r="F16" s="57">
        <v>0</v>
      </c>
      <c r="G16" s="58">
        <v>0</v>
      </c>
      <c r="H16" s="55">
        <v>0</v>
      </c>
      <c r="I16" s="55">
        <v>0</v>
      </c>
      <c r="J16" s="55">
        <v>0</v>
      </c>
      <c r="K16" s="55">
        <v>0</v>
      </c>
      <c r="L16" s="56">
        <v>0</v>
      </c>
      <c r="M16" s="57">
        <v>0</v>
      </c>
      <c r="N16" s="57">
        <v>0</v>
      </c>
      <c r="O16" s="57">
        <v>0</v>
      </c>
      <c r="P16" s="57">
        <v>0</v>
      </c>
      <c r="Q16" s="58">
        <v>1</v>
      </c>
      <c r="R16" s="55">
        <v>0</v>
      </c>
      <c r="S16" s="55">
        <v>0</v>
      </c>
      <c r="T16" s="55">
        <v>0</v>
      </c>
      <c r="U16" s="55">
        <v>2</v>
      </c>
      <c r="V16" s="56">
        <v>0</v>
      </c>
      <c r="W16" s="57">
        <v>0</v>
      </c>
      <c r="X16" s="57">
        <v>0</v>
      </c>
      <c r="Y16" s="57">
        <v>0</v>
      </c>
      <c r="Z16" s="57">
        <v>0</v>
      </c>
      <c r="AA16" s="58">
        <v>0</v>
      </c>
      <c r="AB16" s="55">
        <v>0</v>
      </c>
      <c r="AC16" s="55">
        <v>0</v>
      </c>
      <c r="AD16" s="55">
        <v>0</v>
      </c>
      <c r="AE16" s="55">
        <v>0</v>
      </c>
      <c r="AF16" s="56">
        <v>0</v>
      </c>
      <c r="AG16" s="66">
        <v>0</v>
      </c>
      <c r="AH16" s="67">
        <v>0</v>
      </c>
      <c r="AI16" s="67">
        <v>0</v>
      </c>
      <c r="AJ16" s="67">
        <v>0</v>
      </c>
      <c r="AK16" s="67">
        <v>0</v>
      </c>
      <c r="AL16" s="55">
        <v>0</v>
      </c>
      <c r="AM16" s="55">
        <v>1</v>
      </c>
      <c r="AN16" s="55">
        <v>0</v>
      </c>
      <c r="AO16" s="55">
        <v>0</v>
      </c>
      <c r="AP16" s="55">
        <v>1</v>
      </c>
    </row>
    <row r="17" spans="1:42" ht="12.75">
      <c r="A17" s="61"/>
      <c r="B17" s="54" t="s">
        <v>172</v>
      </c>
      <c r="C17" s="55">
        <v>3</v>
      </c>
      <c r="D17" s="55">
        <v>2</v>
      </c>
      <c r="E17" s="55">
        <v>2</v>
      </c>
      <c r="F17" s="55">
        <v>3</v>
      </c>
      <c r="G17" s="56">
        <v>4</v>
      </c>
      <c r="H17" s="55">
        <v>2</v>
      </c>
      <c r="I17" s="55">
        <v>1</v>
      </c>
      <c r="J17" s="55">
        <v>1</v>
      </c>
      <c r="K17" s="55">
        <v>2</v>
      </c>
      <c r="L17" s="56">
        <v>3</v>
      </c>
      <c r="M17" s="55">
        <v>0</v>
      </c>
      <c r="N17" s="55">
        <v>0</v>
      </c>
      <c r="O17" s="55">
        <v>0</v>
      </c>
      <c r="P17" s="55">
        <v>1</v>
      </c>
      <c r="Q17" s="56">
        <v>0</v>
      </c>
      <c r="R17" s="55">
        <v>0</v>
      </c>
      <c r="S17" s="55">
        <v>0</v>
      </c>
      <c r="T17" s="55">
        <v>0</v>
      </c>
      <c r="U17" s="55">
        <v>0</v>
      </c>
      <c r="V17" s="56">
        <v>1</v>
      </c>
      <c r="W17" s="55">
        <v>1</v>
      </c>
      <c r="X17" s="55">
        <v>0</v>
      </c>
      <c r="Y17" s="55">
        <v>1</v>
      </c>
      <c r="Z17" s="55">
        <v>1</v>
      </c>
      <c r="AA17" s="56">
        <v>1</v>
      </c>
      <c r="AB17" s="55">
        <v>0</v>
      </c>
      <c r="AC17" s="55">
        <v>0</v>
      </c>
      <c r="AD17" s="55">
        <v>0</v>
      </c>
      <c r="AE17" s="55">
        <v>0</v>
      </c>
      <c r="AF17" s="56">
        <v>0</v>
      </c>
      <c r="AG17" s="59">
        <v>2</v>
      </c>
      <c r="AH17" s="60">
        <v>2</v>
      </c>
      <c r="AI17" s="60">
        <v>0</v>
      </c>
      <c r="AJ17" s="60">
        <v>4</v>
      </c>
      <c r="AK17" s="60">
        <v>3</v>
      </c>
      <c r="AL17" s="55">
        <v>2</v>
      </c>
      <c r="AM17" s="55">
        <v>4</v>
      </c>
      <c r="AN17" s="55">
        <v>2</v>
      </c>
      <c r="AO17" s="55">
        <v>4</v>
      </c>
      <c r="AP17" s="55">
        <v>3</v>
      </c>
    </row>
    <row r="18" spans="1:42" ht="12.75">
      <c r="A18" s="61"/>
      <c r="B18" s="54" t="s">
        <v>173</v>
      </c>
      <c r="C18" s="55">
        <v>3</v>
      </c>
      <c r="D18" s="55">
        <v>2</v>
      </c>
      <c r="E18" s="55">
        <v>1</v>
      </c>
      <c r="F18" s="55">
        <v>2</v>
      </c>
      <c r="G18" s="56">
        <v>3</v>
      </c>
      <c r="H18" s="55">
        <v>2</v>
      </c>
      <c r="I18" s="55">
        <v>1</v>
      </c>
      <c r="J18" s="55">
        <v>0</v>
      </c>
      <c r="K18" s="55">
        <v>1</v>
      </c>
      <c r="L18" s="56">
        <v>3</v>
      </c>
      <c r="M18" s="55">
        <v>1</v>
      </c>
      <c r="N18" s="55">
        <v>0</v>
      </c>
      <c r="O18" s="55">
        <v>0</v>
      </c>
      <c r="P18" s="55">
        <v>1</v>
      </c>
      <c r="Q18" s="56">
        <v>1</v>
      </c>
      <c r="R18" s="55">
        <v>0</v>
      </c>
      <c r="S18" s="55">
        <v>1</v>
      </c>
      <c r="T18" s="55">
        <v>0</v>
      </c>
      <c r="U18" s="55">
        <v>1</v>
      </c>
      <c r="V18" s="56">
        <v>1</v>
      </c>
      <c r="W18" s="55">
        <v>1</v>
      </c>
      <c r="X18" s="55">
        <v>0</v>
      </c>
      <c r="Y18" s="55">
        <v>1</v>
      </c>
      <c r="Z18" s="55">
        <v>1</v>
      </c>
      <c r="AA18" s="56">
        <v>1</v>
      </c>
      <c r="AB18" s="55">
        <v>0</v>
      </c>
      <c r="AC18" s="55">
        <v>0</v>
      </c>
      <c r="AD18" s="55">
        <v>0</v>
      </c>
      <c r="AE18" s="55">
        <v>0</v>
      </c>
      <c r="AF18" s="56">
        <v>1</v>
      </c>
      <c r="AG18" s="59">
        <v>2</v>
      </c>
      <c r="AH18" s="60">
        <v>2</v>
      </c>
      <c r="AI18" s="60">
        <v>2</v>
      </c>
      <c r="AJ18" s="60">
        <v>4</v>
      </c>
      <c r="AK18" s="60">
        <v>3</v>
      </c>
      <c r="AL18" s="55">
        <v>3</v>
      </c>
      <c r="AM18" s="55">
        <v>4</v>
      </c>
      <c r="AN18" s="55">
        <v>2</v>
      </c>
      <c r="AO18" s="55">
        <v>2</v>
      </c>
      <c r="AP18" s="55">
        <v>3</v>
      </c>
    </row>
    <row r="19" spans="1:42" ht="12.75">
      <c r="A19" s="61"/>
      <c r="B19" s="54" t="s">
        <v>174</v>
      </c>
      <c r="C19" s="55">
        <v>0</v>
      </c>
      <c r="D19" s="55">
        <v>0</v>
      </c>
      <c r="E19" s="55">
        <v>0</v>
      </c>
      <c r="F19" s="55">
        <v>0</v>
      </c>
      <c r="G19" s="56">
        <v>0</v>
      </c>
      <c r="H19" s="55">
        <v>0</v>
      </c>
      <c r="I19" s="55">
        <v>0</v>
      </c>
      <c r="J19" s="55">
        <v>0</v>
      </c>
      <c r="K19" s="55">
        <v>0</v>
      </c>
      <c r="L19" s="56">
        <v>0</v>
      </c>
      <c r="M19" s="55">
        <v>0</v>
      </c>
      <c r="N19" s="55">
        <v>0</v>
      </c>
      <c r="O19" s="55">
        <v>1</v>
      </c>
      <c r="P19" s="55">
        <v>1</v>
      </c>
      <c r="Q19" s="56">
        <v>0</v>
      </c>
      <c r="R19" s="55">
        <v>0</v>
      </c>
      <c r="S19" s="55">
        <v>0</v>
      </c>
      <c r="T19" s="55">
        <v>0</v>
      </c>
      <c r="U19" s="55">
        <v>0</v>
      </c>
      <c r="V19" s="56">
        <v>1</v>
      </c>
      <c r="W19" s="55">
        <v>0</v>
      </c>
      <c r="X19" s="55">
        <v>1</v>
      </c>
      <c r="Y19" s="55">
        <v>1</v>
      </c>
      <c r="Z19" s="55">
        <v>0</v>
      </c>
      <c r="AA19" s="56">
        <v>2</v>
      </c>
      <c r="AB19" s="55">
        <v>1</v>
      </c>
      <c r="AC19" s="55">
        <v>2</v>
      </c>
      <c r="AD19" s="55">
        <v>2</v>
      </c>
      <c r="AE19" s="55">
        <v>2</v>
      </c>
      <c r="AF19" s="56">
        <v>1</v>
      </c>
      <c r="AG19" s="59">
        <v>2</v>
      </c>
      <c r="AH19" s="60">
        <v>2</v>
      </c>
      <c r="AI19" s="60">
        <v>3</v>
      </c>
      <c r="AJ19" s="60">
        <v>2</v>
      </c>
      <c r="AK19" s="60">
        <v>2</v>
      </c>
      <c r="AL19" s="55">
        <v>2</v>
      </c>
      <c r="AM19" s="55">
        <v>2</v>
      </c>
      <c r="AN19" s="55">
        <v>2</v>
      </c>
      <c r="AO19" s="55">
        <v>2</v>
      </c>
      <c r="AP19" s="55">
        <v>2</v>
      </c>
    </row>
    <row r="20" spans="1:42" ht="12.75">
      <c r="A20" s="68"/>
      <c r="B20" s="54" t="s">
        <v>231</v>
      </c>
      <c r="C20" s="55"/>
      <c r="D20" s="55"/>
      <c r="E20" s="55"/>
      <c r="F20" s="55"/>
      <c r="G20" s="56"/>
      <c r="H20" s="55"/>
      <c r="I20" s="55"/>
      <c r="J20" s="55"/>
      <c r="K20" s="55"/>
      <c r="L20" s="56"/>
      <c r="M20" s="55">
        <v>1</v>
      </c>
      <c r="N20" s="55">
        <v>1</v>
      </c>
      <c r="O20" s="55">
        <v>1</v>
      </c>
      <c r="P20" s="55">
        <v>2</v>
      </c>
      <c r="Q20" s="56">
        <v>2</v>
      </c>
      <c r="R20" s="55">
        <v>1</v>
      </c>
      <c r="S20" s="55">
        <v>2</v>
      </c>
      <c r="T20" s="55">
        <v>1</v>
      </c>
      <c r="U20" s="55">
        <v>2</v>
      </c>
      <c r="V20" s="56">
        <v>0</v>
      </c>
      <c r="W20" s="55"/>
      <c r="X20" s="55"/>
      <c r="Y20" s="55"/>
      <c r="Z20" s="55"/>
      <c r="AA20" s="56"/>
      <c r="AB20" s="55"/>
      <c r="AC20" s="55"/>
      <c r="AD20" s="55"/>
      <c r="AE20" s="55"/>
      <c r="AF20" s="56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ht="12.75">
      <c r="A21" s="69" t="s">
        <v>176</v>
      </c>
      <c r="B21" s="63" t="s">
        <v>177</v>
      </c>
      <c r="C21" s="57">
        <v>0</v>
      </c>
      <c r="D21" s="57">
        <v>0</v>
      </c>
      <c r="E21" s="57">
        <v>0</v>
      </c>
      <c r="F21" s="57"/>
      <c r="G21" s="58">
        <v>0</v>
      </c>
      <c r="H21" s="57">
        <v>0</v>
      </c>
      <c r="I21" s="57">
        <v>0</v>
      </c>
      <c r="J21" s="57">
        <v>0</v>
      </c>
      <c r="K21" s="57"/>
      <c r="L21" s="58">
        <v>0</v>
      </c>
      <c r="M21" s="57"/>
      <c r="N21" s="57"/>
      <c r="O21" s="57"/>
      <c r="P21" s="57"/>
      <c r="Q21" s="58"/>
      <c r="R21" s="57"/>
      <c r="S21" s="57"/>
      <c r="T21" s="57"/>
      <c r="U21" s="57"/>
      <c r="V21" s="58"/>
      <c r="W21" s="57"/>
      <c r="X21" s="57"/>
      <c r="Y21" s="57"/>
      <c r="Z21" s="57"/>
      <c r="AA21" s="58"/>
      <c r="AB21" s="57"/>
      <c r="AC21" s="57"/>
      <c r="AD21" s="57"/>
      <c r="AE21" s="57"/>
      <c r="AF21" s="58"/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</row>
    <row r="22" spans="1:42" ht="12.75">
      <c r="A22" s="69"/>
      <c r="B22" s="63" t="s">
        <v>167</v>
      </c>
      <c r="C22" s="57">
        <v>0</v>
      </c>
      <c r="D22" s="57">
        <v>0</v>
      </c>
      <c r="E22" s="57">
        <v>0</v>
      </c>
      <c r="F22" s="57"/>
      <c r="G22" s="58">
        <v>0</v>
      </c>
      <c r="H22" s="57">
        <v>0</v>
      </c>
      <c r="I22" s="57">
        <v>0</v>
      </c>
      <c r="J22" s="57">
        <v>0</v>
      </c>
      <c r="K22" s="57"/>
      <c r="L22" s="58">
        <v>0</v>
      </c>
      <c r="M22" s="57"/>
      <c r="N22" s="57"/>
      <c r="O22" s="57"/>
      <c r="P22" s="57"/>
      <c r="Q22" s="58"/>
      <c r="R22" s="57"/>
      <c r="S22" s="57"/>
      <c r="T22" s="57"/>
      <c r="U22" s="57"/>
      <c r="V22" s="58"/>
      <c r="W22" s="57"/>
      <c r="X22" s="57"/>
      <c r="Y22" s="57"/>
      <c r="Z22" s="57"/>
      <c r="AA22" s="58"/>
      <c r="AB22" s="57"/>
      <c r="AC22" s="57"/>
      <c r="AD22" s="57"/>
      <c r="AE22" s="57"/>
      <c r="AF22" s="58"/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</row>
    <row r="23" spans="1:42" ht="12.75">
      <c r="A23" s="69" t="s">
        <v>179</v>
      </c>
      <c r="B23" s="54" t="s">
        <v>177</v>
      </c>
      <c r="C23" s="55">
        <v>0</v>
      </c>
      <c r="D23" s="55">
        <v>0</v>
      </c>
      <c r="E23" s="55">
        <v>0</v>
      </c>
      <c r="F23" s="55">
        <v>0</v>
      </c>
      <c r="G23" s="56">
        <v>0</v>
      </c>
      <c r="H23" s="55">
        <v>0</v>
      </c>
      <c r="I23" s="55">
        <v>0</v>
      </c>
      <c r="J23" s="55">
        <v>0</v>
      </c>
      <c r="K23" s="55">
        <v>0</v>
      </c>
      <c r="L23" s="56">
        <v>0</v>
      </c>
      <c r="M23" s="57"/>
      <c r="N23" s="57"/>
      <c r="O23" s="57"/>
      <c r="P23" s="57"/>
      <c r="Q23" s="58"/>
      <c r="R23" s="57"/>
      <c r="S23" s="57"/>
      <c r="T23" s="57"/>
      <c r="U23" s="57"/>
      <c r="V23" s="58"/>
      <c r="W23" s="57"/>
      <c r="X23" s="57"/>
      <c r="Y23" s="57"/>
      <c r="Z23" s="57"/>
      <c r="AA23" s="58"/>
      <c r="AB23" s="57"/>
      <c r="AC23" s="57"/>
      <c r="AD23" s="57"/>
      <c r="AE23" s="57"/>
      <c r="AF23" s="58"/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</row>
    <row r="24" spans="1:42" ht="12.75">
      <c r="A24" s="69"/>
      <c r="B24" s="54" t="s">
        <v>167</v>
      </c>
      <c r="C24" s="55">
        <v>0</v>
      </c>
      <c r="D24" s="55">
        <v>0</v>
      </c>
      <c r="E24" s="55">
        <v>0</v>
      </c>
      <c r="F24" s="55">
        <v>0</v>
      </c>
      <c r="G24" s="56">
        <v>0</v>
      </c>
      <c r="H24" s="55">
        <v>0</v>
      </c>
      <c r="I24" s="55">
        <v>0</v>
      </c>
      <c r="J24" s="55">
        <v>0</v>
      </c>
      <c r="K24" s="55">
        <v>0</v>
      </c>
      <c r="L24" s="56">
        <v>0</v>
      </c>
      <c r="M24" s="57"/>
      <c r="N24" s="57"/>
      <c r="O24" s="57"/>
      <c r="P24" s="57"/>
      <c r="Q24" s="58"/>
      <c r="R24" s="57"/>
      <c r="S24" s="57"/>
      <c r="T24" s="57"/>
      <c r="U24" s="57"/>
      <c r="V24" s="58"/>
      <c r="W24" s="57"/>
      <c r="X24" s="57"/>
      <c r="Y24" s="57"/>
      <c r="Z24" s="57"/>
      <c r="AA24" s="58"/>
      <c r="AB24" s="57"/>
      <c r="AC24" s="57"/>
      <c r="AD24" s="57"/>
      <c r="AE24" s="57"/>
      <c r="AF24" s="58"/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</row>
    <row r="25" spans="1:42" ht="12.75">
      <c r="A25" s="53" t="s">
        <v>232</v>
      </c>
      <c r="B25" s="54" t="s">
        <v>233</v>
      </c>
      <c r="C25" s="55">
        <v>0</v>
      </c>
      <c r="D25" s="55">
        <v>0</v>
      </c>
      <c r="E25" s="55">
        <v>0</v>
      </c>
      <c r="F25" s="55">
        <v>0</v>
      </c>
      <c r="G25" s="56">
        <v>0</v>
      </c>
      <c r="H25" s="55">
        <v>0</v>
      </c>
      <c r="I25" s="55">
        <v>0</v>
      </c>
      <c r="J25" s="55">
        <v>0</v>
      </c>
      <c r="K25" s="55">
        <v>0</v>
      </c>
      <c r="L25" s="56">
        <v>2</v>
      </c>
      <c r="M25" s="55">
        <v>0</v>
      </c>
      <c r="N25" s="55">
        <v>0</v>
      </c>
      <c r="O25" s="55">
        <v>0</v>
      </c>
      <c r="P25" s="55">
        <v>0</v>
      </c>
      <c r="Q25" s="56">
        <v>0</v>
      </c>
      <c r="R25" s="55">
        <v>0</v>
      </c>
      <c r="S25" s="55">
        <v>0</v>
      </c>
      <c r="T25" s="55">
        <v>0</v>
      </c>
      <c r="U25" s="55">
        <v>2</v>
      </c>
      <c r="V25" s="56">
        <v>0</v>
      </c>
      <c r="W25" s="55">
        <v>0</v>
      </c>
      <c r="X25" s="55">
        <v>0</v>
      </c>
      <c r="Y25" s="55">
        <v>2</v>
      </c>
      <c r="Z25" s="55">
        <v>0</v>
      </c>
      <c r="AA25" s="56">
        <v>0</v>
      </c>
      <c r="AB25" s="55">
        <v>0</v>
      </c>
      <c r="AC25" s="55">
        <v>0</v>
      </c>
      <c r="AD25" s="55">
        <v>0</v>
      </c>
      <c r="AE25" s="55">
        <v>0</v>
      </c>
      <c r="AF25" s="56">
        <v>0</v>
      </c>
      <c r="AG25" s="59">
        <v>0</v>
      </c>
      <c r="AH25" s="60">
        <v>0</v>
      </c>
      <c r="AI25" s="60">
        <v>0</v>
      </c>
      <c r="AJ25" s="60">
        <v>0</v>
      </c>
      <c r="AK25" s="60">
        <v>0</v>
      </c>
      <c r="AL25" s="55">
        <v>2</v>
      </c>
      <c r="AM25" s="55">
        <v>0</v>
      </c>
      <c r="AN25" s="55">
        <v>0</v>
      </c>
      <c r="AO25" s="55">
        <v>1</v>
      </c>
      <c r="AP25" s="55">
        <v>4</v>
      </c>
    </row>
    <row r="26" spans="1:42" ht="12.75">
      <c r="A26" s="68"/>
      <c r="B26" s="54" t="s">
        <v>234</v>
      </c>
      <c r="C26" s="55">
        <v>0</v>
      </c>
      <c r="D26" s="55">
        <v>0</v>
      </c>
      <c r="E26" s="55">
        <v>1</v>
      </c>
      <c r="F26" s="55">
        <v>0</v>
      </c>
      <c r="G26" s="56">
        <v>0</v>
      </c>
      <c r="H26" s="55">
        <v>0</v>
      </c>
      <c r="I26" s="55">
        <v>0</v>
      </c>
      <c r="J26" s="55">
        <v>0</v>
      </c>
      <c r="K26" s="55">
        <v>0</v>
      </c>
      <c r="L26" s="56">
        <v>0</v>
      </c>
      <c r="M26" s="55">
        <v>0</v>
      </c>
      <c r="N26" s="55">
        <v>0</v>
      </c>
      <c r="O26" s="55">
        <v>0</v>
      </c>
      <c r="P26" s="55">
        <v>0</v>
      </c>
      <c r="Q26" s="56">
        <v>0</v>
      </c>
      <c r="R26" s="55">
        <v>0</v>
      </c>
      <c r="S26" s="55">
        <v>0</v>
      </c>
      <c r="T26" s="55">
        <v>0</v>
      </c>
      <c r="U26" s="55">
        <v>0</v>
      </c>
      <c r="V26" s="56">
        <v>0</v>
      </c>
      <c r="W26" s="55">
        <v>0</v>
      </c>
      <c r="X26" s="55">
        <v>0</v>
      </c>
      <c r="Y26" s="55">
        <v>0</v>
      </c>
      <c r="Z26" s="55">
        <v>0</v>
      </c>
      <c r="AA26" s="56">
        <v>0</v>
      </c>
      <c r="AB26" s="55">
        <v>0</v>
      </c>
      <c r="AC26" s="55">
        <v>0</v>
      </c>
      <c r="AD26" s="55">
        <v>0</v>
      </c>
      <c r="AE26" s="55">
        <v>0</v>
      </c>
      <c r="AF26" s="56">
        <v>0</v>
      </c>
      <c r="AG26" s="59">
        <v>3</v>
      </c>
      <c r="AH26" s="60">
        <v>0</v>
      </c>
      <c r="AI26" s="60">
        <v>4</v>
      </c>
      <c r="AJ26" s="60">
        <v>4</v>
      </c>
      <c r="AK26" s="60">
        <v>0</v>
      </c>
      <c r="AL26" s="55">
        <v>0</v>
      </c>
      <c r="AM26" s="55">
        <v>2</v>
      </c>
      <c r="AN26" s="55">
        <v>0</v>
      </c>
      <c r="AO26" s="55">
        <v>1</v>
      </c>
      <c r="AP26" s="55">
        <v>2</v>
      </c>
    </row>
    <row r="27" spans="1:42" ht="12.75">
      <c r="A27" s="53" t="s">
        <v>235</v>
      </c>
      <c r="B27" s="54" t="s">
        <v>233</v>
      </c>
      <c r="C27" s="55">
        <v>2</v>
      </c>
      <c r="D27" s="55">
        <v>1</v>
      </c>
      <c r="E27" s="55">
        <v>0</v>
      </c>
      <c r="F27" s="55">
        <v>0</v>
      </c>
      <c r="G27" s="56">
        <v>0</v>
      </c>
      <c r="H27" s="55">
        <v>0</v>
      </c>
      <c r="I27" s="55">
        <v>0</v>
      </c>
      <c r="J27" s="55">
        <v>2</v>
      </c>
      <c r="K27" s="55">
        <v>0</v>
      </c>
      <c r="L27" s="56">
        <v>0</v>
      </c>
      <c r="M27" s="55">
        <v>1</v>
      </c>
      <c r="N27" s="55">
        <v>1</v>
      </c>
      <c r="O27" s="55">
        <v>0</v>
      </c>
      <c r="P27" s="55">
        <v>0</v>
      </c>
      <c r="Q27" s="56">
        <v>0</v>
      </c>
      <c r="R27" s="55">
        <v>0</v>
      </c>
      <c r="S27" s="55">
        <v>2</v>
      </c>
      <c r="T27" s="55">
        <v>0</v>
      </c>
      <c r="U27" s="55">
        <v>0</v>
      </c>
      <c r="V27" s="56">
        <v>0</v>
      </c>
      <c r="W27" s="55">
        <v>0</v>
      </c>
      <c r="X27" s="55">
        <v>0</v>
      </c>
      <c r="Y27" s="55">
        <v>1</v>
      </c>
      <c r="Z27" s="55">
        <v>0</v>
      </c>
      <c r="AA27" s="56">
        <v>2</v>
      </c>
      <c r="AB27" s="55">
        <v>1</v>
      </c>
      <c r="AC27" s="55">
        <v>2</v>
      </c>
      <c r="AD27" s="55">
        <v>0</v>
      </c>
      <c r="AE27" s="55">
        <v>0</v>
      </c>
      <c r="AF27" s="56">
        <v>0</v>
      </c>
      <c r="AG27" s="59">
        <v>0</v>
      </c>
      <c r="AH27" s="60">
        <v>0</v>
      </c>
      <c r="AI27" s="60">
        <v>3</v>
      </c>
      <c r="AJ27" s="60">
        <v>1</v>
      </c>
      <c r="AK27" s="60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3</v>
      </c>
    </row>
    <row r="28" spans="1:42" ht="12.75">
      <c r="A28" s="53" t="s">
        <v>187</v>
      </c>
      <c r="B28" s="54" t="s">
        <v>188</v>
      </c>
      <c r="C28" s="55">
        <v>0</v>
      </c>
      <c r="D28" s="55">
        <v>0</v>
      </c>
      <c r="E28" s="55"/>
      <c r="F28" s="55">
        <v>2</v>
      </c>
      <c r="G28" s="56"/>
      <c r="H28" s="55">
        <v>2</v>
      </c>
      <c r="I28" s="55"/>
      <c r="J28" s="55">
        <v>2</v>
      </c>
      <c r="K28" s="55"/>
      <c r="L28" s="56"/>
      <c r="M28" s="55">
        <v>1</v>
      </c>
      <c r="N28" s="55">
        <v>2</v>
      </c>
      <c r="O28" s="55">
        <v>0</v>
      </c>
      <c r="P28" s="55">
        <v>2</v>
      </c>
      <c r="Q28" s="56">
        <v>0</v>
      </c>
      <c r="R28" s="55">
        <v>2</v>
      </c>
      <c r="S28" s="55">
        <v>0</v>
      </c>
      <c r="T28" s="55">
        <v>2</v>
      </c>
      <c r="U28" s="55">
        <v>0</v>
      </c>
      <c r="V28" s="56">
        <v>2</v>
      </c>
      <c r="W28" s="55">
        <v>0</v>
      </c>
      <c r="X28" s="55">
        <v>2</v>
      </c>
      <c r="Y28" s="55"/>
      <c r="Z28" s="55">
        <v>0</v>
      </c>
      <c r="AA28" s="56">
        <v>0</v>
      </c>
      <c r="AB28" s="55">
        <v>0</v>
      </c>
      <c r="AC28" s="55">
        <v>0</v>
      </c>
      <c r="AD28" s="55"/>
      <c r="AE28" s="55"/>
      <c r="AF28" s="56"/>
      <c r="AG28" s="59">
        <v>0</v>
      </c>
      <c r="AH28" s="60"/>
      <c r="AI28" s="60"/>
      <c r="AJ28" s="60"/>
      <c r="AK28" s="60"/>
      <c r="AL28" s="55"/>
      <c r="AM28" s="55"/>
      <c r="AN28" s="55">
        <v>0</v>
      </c>
      <c r="AO28" s="55"/>
      <c r="AP28" s="55">
        <v>0</v>
      </c>
    </row>
    <row r="29" spans="1:42" s="71" customFormat="1" ht="12.75">
      <c r="A29" s="70"/>
      <c r="B29" s="63" t="s">
        <v>189</v>
      </c>
      <c r="C29" s="57">
        <v>0</v>
      </c>
      <c r="D29" s="57">
        <v>0</v>
      </c>
      <c r="E29" s="57">
        <v>0</v>
      </c>
      <c r="F29" s="57">
        <v>0</v>
      </c>
      <c r="G29" s="58">
        <v>0</v>
      </c>
      <c r="H29" s="55">
        <v>0</v>
      </c>
      <c r="I29" s="55">
        <v>0</v>
      </c>
      <c r="J29" s="55">
        <v>0</v>
      </c>
      <c r="K29" s="55">
        <v>0</v>
      </c>
      <c r="L29" s="56">
        <v>0</v>
      </c>
      <c r="M29" s="57">
        <v>0</v>
      </c>
      <c r="N29" s="57">
        <v>0</v>
      </c>
      <c r="O29" s="57">
        <v>0</v>
      </c>
      <c r="P29" s="57">
        <v>0</v>
      </c>
      <c r="Q29" s="58">
        <v>0</v>
      </c>
      <c r="R29" s="55">
        <v>0</v>
      </c>
      <c r="S29" s="55">
        <v>0</v>
      </c>
      <c r="T29" s="55">
        <v>0</v>
      </c>
      <c r="U29" s="55">
        <v>0</v>
      </c>
      <c r="V29" s="56">
        <v>0</v>
      </c>
      <c r="W29" s="57">
        <v>0</v>
      </c>
      <c r="X29" s="57">
        <v>0</v>
      </c>
      <c r="Y29" s="57">
        <v>0</v>
      </c>
      <c r="Z29" s="57">
        <v>0</v>
      </c>
      <c r="AA29" s="58">
        <v>0</v>
      </c>
      <c r="AB29" s="55">
        <v>0</v>
      </c>
      <c r="AC29" s="55">
        <v>0</v>
      </c>
      <c r="AD29" s="55">
        <v>0</v>
      </c>
      <c r="AE29" s="55">
        <v>0</v>
      </c>
      <c r="AF29" s="56">
        <v>0</v>
      </c>
      <c r="AG29" s="66">
        <v>0</v>
      </c>
      <c r="AH29" s="67">
        <v>0</v>
      </c>
      <c r="AI29" s="67">
        <v>0</v>
      </c>
      <c r="AJ29" s="67">
        <v>0</v>
      </c>
      <c r="AK29" s="57">
        <v>0</v>
      </c>
      <c r="AL29" s="55">
        <v>0</v>
      </c>
      <c r="AM29" s="55">
        <v>0</v>
      </c>
      <c r="AN29" s="55">
        <v>1</v>
      </c>
      <c r="AO29" s="55">
        <v>0</v>
      </c>
      <c r="AP29" s="55">
        <v>0</v>
      </c>
    </row>
    <row r="30" spans="1:42" ht="12.75">
      <c r="A30" s="53" t="s">
        <v>190</v>
      </c>
      <c r="B30" s="54" t="s">
        <v>191</v>
      </c>
      <c r="C30" s="55">
        <v>1</v>
      </c>
      <c r="D30" s="55">
        <v>0</v>
      </c>
      <c r="E30" s="55">
        <v>0</v>
      </c>
      <c r="F30" s="55">
        <v>0</v>
      </c>
      <c r="G30" s="56">
        <v>2</v>
      </c>
      <c r="H30" s="55">
        <v>1</v>
      </c>
      <c r="I30" s="55">
        <v>1</v>
      </c>
      <c r="J30" s="55">
        <v>1</v>
      </c>
      <c r="K30" s="55">
        <v>2</v>
      </c>
      <c r="L30" s="56">
        <v>0</v>
      </c>
      <c r="M30" s="55">
        <v>2</v>
      </c>
      <c r="N30" s="55">
        <v>0</v>
      </c>
      <c r="O30" s="55">
        <v>0</v>
      </c>
      <c r="P30" s="55">
        <v>0</v>
      </c>
      <c r="Q30" s="56">
        <v>0</v>
      </c>
      <c r="R30" s="55">
        <v>0</v>
      </c>
      <c r="S30" s="55">
        <v>2</v>
      </c>
      <c r="T30" s="55">
        <v>2</v>
      </c>
      <c r="U30" s="55">
        <v>0</v>
      </c>
      <c r="V30" s="56">
        <v>2</v>
      </c>
      <c r="W30" s="55">
        <v>0</v>
      </c>
      <c r="X30" s="55">
        <v>1</v>
      </c>
      <c r="Y30" s="55">
        <v>0</v>
      </c>
      <c r="Z30" s="55">
        <v>3</v>
      </c>
      <c r="AA30" s="56">
        <v>2</v>
      </c>
      <c r="AB30" s="55">
        <v>2</v>
      </c>
      <c r="AC30" s="55">
        <v>0</v>
      </c>
      <c r="AD30" s="55">
        <v>1</v>
      </c>
      <c r="AE30" s="55">
        <v>0</v>
      </c>
      <c r="AF30" s="56">
        <v>2</v>
      </c>
      <c r="AG30" s="59">
        <v>0</v>
      </c>
      <c r="AH30" s="60">
        <v>2</v>
      </c>
      <c r="AI30" s="60">
        <v>2</v>
      </c>
      <c r="AJ30" s="60">
        <v>3</v>
      </c>
      <c r="AK30" s="60">
        <v>0</v>
      </c>
      <c r="AL30" s="55">
        <v>0</v>
      </c>
      <c r="AM30" s="55">
        <v>2</v>
      </c>
      <c r="AN30" s="55">
        <v>2</v>
      </c>
      <c r="AO30" s="55">
        <v>0</v>
      </c>
      <c r="AP30" s="55">
        <v>2</v>
      </c>
    </row>
    <row r="31" spans="1:42" ht="12.75">
      <c r="A31" s="68"/>
      <c r="B31" s="54" t="s">
        <v>192</v>
      </c>
      <c r="C31" s="55">
        <v>0</v>
      </c>
      <c r="D31" s="55">
        <v>0</v>
      </c>
      <c r="E31" s="55">
        <v>0</v>
      </c>
      <c r="F31" s="55">
        <v>0</v>
      </c>
      <c r="G31" s="56">
        <v>3</v>
      </c>
      <c r="H31" s="55">
        <v>2</v>
      </c>
      <c r="I31" s="55">
        <v>0</v>
      </c>
      <c r="J31" s="55">
        <v>1</v>
      </c>
      <c r="K31" s="55">
        <v>0</v>
      </c>
      <c r="L31" s="56">
        <v>0</v>
      </c>
      <c r="M31" s="55">
        <v>1</v>
      </c>
      <c r="N31" s="55">
        <v>1</v>
      </c>
      <c r="O31" s="55">
        <v>0</v>
      </c>
      <c r="P31" s="55">
        <v>0</v>
      </c>
      <c r="Q31" s="56">
        <v>0</v>
      </c>
      <c r="R31" s="55">
        <v>0</v>
      </c>
      <c r="S31" s="55">
        <v>0</v>
      </c>
      <c r="T31" s="55">
        <v>0</v>
      </c>
      <c r="U31" s="55">
        <v>1</v>
      </c>
      <c r="V31" s="56">
        <v>2</v>
      </c>
      <c r="W31" s="55">
        <v>0</v>
      </c>
      <c r="X31" s="55">
        <v>1</v>
      </c>
      <c r="Y31" s="55">
        <v>3</v>
      </c>
      <c r="Z31" s="55">
        <v>1</v>
      </c>
      <c r="AA31" s="56">
        <v>0</v>
      </c>
      <c r="AB31" s="55">
        <v>2</v>
      </c>
      <c r="AC31" s="55">
        <v>0</v>
      </c>
      <c r="AD31" s="55">
        <v>0</v>
      </c>
      <c r="AE31" s="55">
        <v>0</v>
      </c>
      <c r="AF31" s="56">
        <v>3</v>
      </c>
      <c r="AG31" s="59">
        <v>0</v>
      </c>
      <c r="AH31" s="60">
        <v>0</v>
      </c>
      <c r="AI31" s="60">
        <v>2</v>
      </c>
      <c r="AJ31" s="60">
        <v>0</v>
      </c>
      <c r="AK31" s="60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2</v>
      </c>
    </row>
    <row r="32" spans="1:42" ht="12.75">
      <c r="A32" s="53" t="s">
        <v>193</v>
      </c>
      <c r="B32" s="54" t="s">
        <v>194</v>
      </c>
      <c r="C32" s="55">
        <v>3</v>
      </c>
      <c r="D32" s="55">
        <v>1</v>
      </c>
      <c r="E32" s="55">
        <v>3</v>
      </c>
      <c r="F32" s="55">
        <v>1</v>
      </c>
      <c r="G32" s="56">
        <v>2</v>
      </c>
      <c r="H32" s="55">
        <v>2</v>
      </c>
      <c r="I32" s="55">
        <v>3</v>
      </c>
      <c r="J32" s="55">
        <v>2</v>
      </c>
      <c r="K32" s="55">
        <v>2</v>
      </c>
      <c r="L32" s="56">
        <v>3</v>
      </c>
      <c r="M32" s="55">
        <v>2</v>
      </c>
      <c r="N32" s="55">
        <v>2</v>
      </c>
      <c r="O32" s="55">
        <v>2</v>
      </c>
      <c r="P32" s="55">
        <v>3</v>
      </c>
      <c r="Q32" s="56">
        <v>3</v>
      </c>
      <c r="R32" s="55">
        <v>3</v>
      </c>
      <c r="S32" s="55">
        <v>2</v>
      </c>
      <c r="T32" s="55">
        <v>2</v>
      </c>
      <c r="U32" s="55">
        <v>3</v>
      </c>
      <c r="V32" s="56">
        <v>2</v>
      </c>
      <c r="W32" s="55">
        <v>3</v>
      </c>
      <c r="X32" s="55">
        <v>3</v>
      </c>
      <c r="Y32" s="55">
        <v>3</v>
      </c>
      <c r="Z32" s="55">
        <v>2</v>
      </c>
      <c r="AA32" s="56">
        <v>1</v>
      </c>
      <c r="AB32" s="55">
        <v>3</v>
      </c>
      <c r="AC32" s="55">
        <v>3</v>
      </c>
      <c r="AD32" s="55">
        <v>3</v>
      </c>
      <c r="AE32" s="55">
        <v>2</v>
      </c>
      <c r="AF32" s="56">
        <v>3</v>
      </c>
      <c r="AG32" s="59">
        <v>3</v>
      </c>
      <c r="AH32" s="60">
        <v>4</v>
      </c>
      <c r="AI32" s="60">
        <v>2</v>
      </c>
      <c r="AJ32" s="60">
        <v>3</v>
      </c>
      <c r="AK32" s="60">
        <v>3</v>
      </c>
      <c r="AL32" s="55">
        <v>3</v>
      </c>
      <c r="AM32" s="55">
        <v>3</v>
      </c>
      <c r="AN32" s="55">
        <v>3</v>
      </c>
      <c r="AO32" s="55">
        <v>1</v>
      </c>
      <c r="AP32" s="55">
        <v>3</v>
      </c>
    </row>
    <row r="33" spans="1:42" ht="12.75">
      <c r="A33" s="61"/>
      <c r="B33" s="54" t="s">
        <v>195</v>
      </c>
      <c r="C33" s="55">
        <v>0</v>
      </c>
      <c r="D33" s="55">
        <v>0</v>
      </c>
      <c r="E33" s="55">
        <v>0</v>
      </c>
      <c r="F33" s="55">
        <v>0</v>
      </c>
      <c r="G33" s="56">
        <v>3</v>
      </c>
      <c r="H33" s="55">
        <v>0</v>
      </c>
      <c r="I33" s="55">
        <v>0</v>
      </c>
      <c r="J33" s="55">
        <v>0</v>
      </c>
      <c r="K33" s="55">
        <v>0</v>
      </c>
      <c r="L33" s="56">
        <v>0</v>
      </c>
      <c r="M33" s="55">
        <v>0</v>
      </c>
      <c r="N33" s="55">
        <v>0</v>
      </c>
      <c r="O33" s="55">
        <v>0</v>
      </c>
      <c r="P33" s="55">
        <v>0</v>
      </c>
      <c r="Q33" s="56">
        <v>0</v>
      </c>
      <c r="R33" s="55">
        <v>0</v>
      </c>
      <c r="S33" s="55">
        <v>0</v>
      </c>
      <c r="T33" s="55">
        <v>0</v>
      </c>
      <c r="U33" s="55">
        <v>0</v>
      </c>
      <c r="V33" s="56">
        <v>0</v>
      </c>
      <c r="W33" s="55">
        <v>0</v>
      </c>
      <c r="X33" s="55">
        <v>0</v>
      </c>
      <c r="Y33" s="55">
        <v>2</v>
      </c>
      <c r="Z33" s="55">
        <v>0</v>
      </c>
      <c r="AA33" s="56">
        <v>0</v>
      </c>
      <c r="AB33" s="55">
        <v>0</v>
      </c>
      <c r="AC33" s="55">
        <v>0</v>
      </c>
      <c r="AD33" s="55">
        <v>0</v>
      </c>
      <c r="AE33" s="55">
        <v>2</v>
      </c>
      <c r="AF33" s="56">
        <v>0</v>
      </c>
      <c r="AG33" s="59">
        <v>2</v>
      </c>
      <c r="AH33" s="60">
        <v>1</v>
      </c>
      <c r="AI33" s="60">
        <v>2</v>
      </c>
      <c r="AJ33" s="60">
        <v>0</v>
      </c>
      <c r="AK33" s="60">
        <v>2</v>
      </c>
      <c r="AL33" s="55">
        <v>0</v>
      </c>
      <c r="AM33" s="55">
        <v>2</v>
      </c>
      <c r="AN33" s="55">
        <v>0</v>
      </c>
      <c r="AO33" s="55">
        <v>0</v>
      </c>
      <c r="AP33" s="55">
        <v>0</v>
      </c>
    </row>
    <row r="34" spans="1:42" ht="12.75">
      <c r="A34" s="68"/>
      <c r="B34" s="54" t="s">
        <v>236</v>
      </c>
      <c r="C34" s="72">
        <v>0</v>
      </c>
      <c r="D34" s="55">
        <v>0</v>
      </c>
      <c r="E34" s="55">
        <v>0</v>
      </c>
      <c r="F34" s="55">
        <v>0</v>
      </c>
      <c r="G34" s="56">
        <v>0</v>
      </c>
      <c r="H34" s="55">
        <v>0</v>
      </c>
      <c r="I34" s="55">
        <v>2</v>
      </c>
      <c r="J34" s="55">
        <v>0</v>
      </c>
      <c r="K34" s="55">
        <v>0</v>
      </c>
      <c r="L34" s="56">
        <v>0</v>
      </c>
      <c r="M34" s="55">
        <v>0</v>
      </c>
      <c r="N34" s="55">
        <v>0</v>
      </c>
      <c r="O34" s="55">
        <v>0</v>
      </c>
      <c r="P34" s="55">
        <v>0</v>
      </c>
      <c r="Q34" s="56">
        <v>0</v>
      </c>
      <c r="R34" s="55">
        <v>3</v>
      </c>
      <c r="S34" s="55">
        <v>0</v>
      </c>
      <c r="T34" s="55">
        <v>0</v>
      </c>
      <c r="U34" s="55">
        <v>0</v>
      </c>
      <c r="V34" s="56">
        <v>0</v>
      </c>
      <c r="W34" s="55">
        <v>0</v>
      </c>
      <c r="X34" s="55">
        <v>0</v>
      </c>
      <c r="Y34" s="55">
        <v>0</v>
      </c>
      <c r="Z34" s="55">
        <v>0</v>
      </c>
      <c r="AA34" s="56">
        <v>0</v>
      </c>
      <c r="AB34" s="55">
        <v>0</v>
      </c>
      <c r="AC34" s="55">
        <v>0</v>
      </c>
      <c r="AD34" s="55">
        <v>0</v>
      </c>
      <c r="AE34" s="55">
        <v>0</v>
      </c>
      <c r="AF34" s="56">
        <v>0</v>
      </c>
      <c r="AG34" s="59">
        <v>0</v>
      </c>
      <c r="AH34" s="60">
        <v>0</v>
      </c>
      <c r="AI34" s="60">
        <v>0</v>
      </c>
      <c r="AJ34" s="60">
        <v>0</v>
      </c>
      <c r="AK34" s="60">
        <v>0</v>
      </c>
      <c r="AL34" s="55">
        <v>3</v>
      </c>
      <c r="AM34" s="55">
        <v>0</v>
      </c>
      <c r="AN34" s="55">
        <v>0</v>
      </c>
      <c r="AO34" s="55">
        <v>0</v>
      </c>
      <c r="AP34" s="55">
        <v>0</v>
      </c>
    </row>
    <row r="35" spans="1:42" ht="12.75">
      <c r="A35" s="68" t="s">
        <v>98</v>
      </c>
      <c r="B35" s="54" t="s">
        <v>197</v>
      </c>
      <c r="C35" s="55">
        <v>0</v>
      </c>
      <c r="D35" s="55">
        <v>0</v>
      </c>
      <c r="E35" s="55">
        <v>0</v>
      </c>
      <c r="F35" s="55">
        <v>0</v>
      </c>
      <c r="G35" s="56">
        <v>0</v>
      </c>
      <c r="H35" s="55">
        <v>0</v>
      </c>
      <c r="I35" s="55">
        <v>0</v>
      </c>
      <c r="J35" s="55">
        <v>2</v>
      </c>
      <c r="K35" s="55">
        <v>0</v>
      </c>
      <c r="L35" s="56">
        <v>0</v>
      </c>
      <c r="M35" s="55">
        <v>1</v>
      </c>
      <c r="N35" s="55">
        <v>0</v>
      </c>
      <c r="O35" s="55">
        <v>0</v>
      </c>
      <c r="P35" s="55">
        <v>0</v>
      </c>
      <c r="Q35" s="56">
        <v>0</v>
      </c>
      <c r="R35" s="55">
        <v>0</v>
      </c>
      <c r="S35" s="55">
        <v>0</v>
      </c>
      <c r="T35" s="55">
        <v>0</v>
      </c>
      <c r="U35" s="55">
        <v>0</v>
      </c>
      <c r="V35" s="56">
        <v>0</v>
      </c>
      <c r="W35" s="55">
        <v>0</v>
      </c>
      <c r="X35" s="55">
        <v>0</v>
      </c>
      <c r="Y35" s="55">
        <v>2</v>
      </c>
      <c r="Z35" s="55">
        <v>0</v>
      </c>
      <c r="AA35" s="56">
        <v>0</v>
      </c>
      <c r="AB35" s="55">
        <v>0</v>
      </c>
      <c r="AC35" s="55">
        <v>0</v>
      </c>
      <c r="AD35" s="55">
        <v>0</v>
      </c>
      <c r="AE35" s="55">
        <v>0</v>
      </c>
      <c r="AF35" s="56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</row>
    <row r="36" spans="1:42" ht="12.75">
      <c r="A36" s="73" t="s">
        <v>198</v>
      </c>
      <c r="B36" s="54" t="s">
        <v>199</v>
      </c>
      <c r="C36" s="55">
        <v>0</v>
      </c>
      <c r="D36" s="55">
        <v>0</v>
      </c>
      <c r="E36" s="55">
        <v>0</v>
      </c>
      <c r="F36" s="55">
        <v>0</v>
      </c>
      <c r="G36" s="56">
        <v>0</v>
      </c>
      <c r="H36" s="55">
        <v>0</v>
      </c>
      <c r="I36" s="55">
        <v>0</v>
      </c>
      <c r="J36" s="55">
        <v>0</v>
      </c>
      <c r="K36" s="55">
        <v>0</v>
      </c>
      <c r="L36" s="56">
        <v>0</v>
      </c>
      <c r="M36" s="55"/>
      <c r="N36" s="55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6"/>
      <c r="AB36" s="55"/>
      <c r="AC36" s="55"/>
      <c r="AD36" s="55"/>
      <c r="AE36" s="55"/>
      <c r="AF36" s="56"/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</row>
    <row r="37" spans="1:42" ht="12.75">
      <c r="A37" s="74" t="s">
        <v>200</v>
      </c>
      <c r="B37" s="54" t="s">
        <v>199</v>
      </c>
      <c r="C37" s="55">
        <v>0</v>
      </c>
      <c r="D37" s="55">
        <v>0</v>
      </c>
      <c r="E37" s="55">
        <v>0</v>
      </c>
      <c r="F37" s="55">
        <v>0</v>
      </c>
      <c r="G37" s="56">
        <v>0</v>
      </c>
      <c r="H37" s="55">
        <v>0</v>
      </c>
      <c r="I37" s="55">
        <v>0</v>
      </c>
      <c r="J37" s="55">
        <v>0</v>
      </c>
      <c r="K37" s="55">
        <v>0</v>
      </c>
      <c r="L37" s="56">
        <v>0</v>
      </c>
      <c r="M37" s="55"/>
      <c r="N37" s="55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6"/>
      <c r="AB37" s="55"/>
      <c r="AC37" s="55"/>
      <c r="AD37" s="55"/>
      <c r="AE37" s="55"/>
      <c r="AF37" s="56"/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</row>
    <row r="38" spans="1:42" ht="12.75">
      <c r="A38" s="74" t="s">
        <v>201</v>
      </c>
      <c r="B38" s="54" t="s">
        <v>199</v>
      </c>
      <c r="C38" s="55">
        <v>0</v>
      </c>
      <c r="D38" s="55">
        <v>0</v>
      </c>
      <c r="E38" s="55">
        <v>0</v>
      </c>
      <c r="F38" s="55">
        <v>0</v>
      </c>
      <c r="G38" s="56">
        <v>0</v>
      </c>
      <c r="H38" s="55">
        <v>0</v>
      </c>
      <c r="I38" s="55">
        <v>0</v>
      </c>
      <c r="J38" s="55">
        <v>0</v>
      </c>
      <c r="K38" s="55">
        <v>0</v>
      </c>
      <c r="L38" s="56">
        <v>0</v>
      </c>
      <c r="M38" s="55"/>
      <c r="N38" s="55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6"/>
      <c r="AB38" s="55"/>
      <c r="AC38" s="55"/>
      <c r="AD38" s="55"/>
      <c r="AE38" s="55"/>
      <c r="AF38" s="56"/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</row>
    <row r="39" spans="1:42" ht="12.75">
      <c r="A39" s="53" t="s">
        <v>103</v>
      </c>
      <c r="B39" s="54" t="s">
        <v>202</v>
      </c>
      <c r="C39" s="55">
        <v>3</v>
      </c>
      <c r="D39" s="55">
        <v>4</v>
      </c>
      <c r="E39" s="55">
        <v>2</v>
      </c>
      <c r="F39" s="55">
        <v>2</v>
      </c>
      <c r="G39" s="56">
        <v>4</v>
      </c>
      <c r="H39" s="55">
        <v>2</v>
      </c>
      <c r="I39" s="55">
        <v>2</v>
      </c>
      <c r="J39" s="55">
        <v>2</v>
      </c>
      <c r="K39" s="55">
        <v>0</v>
      </c>
      <c r="L39" s="56">
        <v>2</v>
      </c>
      <c r="M39" s="57">
        <v>3</v>
      </c>
      <c r="N39" s="57">
        <v>1</v>
      </c>
      <c r="O39" s="57">
        <v>3</v>
      </c>
      <c r="P39" s="57">
        <v>3</v>
      </c>
      <c r="Q39" s="58">
        <v>5</v>
      </c>
      <c r="R39" s="57">
        <v>2</v>
      </c>
      <c r="S39" s="57">
        <v>3</v>
      </c>
      <c r="T39" s="57">
        <v>4</v>
      </c>
      <c r="U39" s="57">
        <v>3</v>
      </c>
      <c r="V39" s="58">
        <v>3</v>
      </c>
      <c r="W39" s="55">
        <v>3</v>
      </c>
      <c r="X39" s="55">
        <v>3</v>
      </c>
      <c r="Y39" s="55">
        <v>4</v>
      </c>
      <c r="Z39" s="55">
        <v>3</v>
      </c>
      <c r="AA39" s="56">
        <v>3</v>
      </c>
      <c r="AB39" s="55">
        <v>3</v>
      </c>
      <c r="AC39" s="55">
        <v>3</v>
      </c>
      <c r="AD39" s="55">
        <v>0</v>
      </c>
      <c r="AE39" s="55">
        <v>3</v>
      </c>
      <c r="AF39" s="56">
        <v>4</v>
      </c>
      <c r="AG39" s="59">
        <v>3</v>
      </c>
      <c r="AH39" s="60">
        <v>3</v>
      </c>
      <c r="AI39" s="60">
        <v>2</v>
      </c>
      <c r="AJ39" s="60">
        <v>3</v>
      </c>
      <c r="AK39" s="60">
        <v>3</v>
      </c>
      <c r="AL39" s="55">
        <v>1</v>
      </c>
      <c r="AM39" s="55">
        <v>2</v>
      </c>
      <c r="AN39" s="55">
        <v>2</v>
      </c>
      <c r="AO39" s="55">
        <v>1</v>
      </c>
      <c r="AP39" s="55">
        <v>2</v>
      </c>
    </row>
    <row r="40" spans="1:42" s="64" customFormat="1" ht="12.75">
      <c r="A40" s="65"/>
      <c r="B40" s="63" t="s">
        <v>203</v>
      </c>
      <c r="C40" s="57">
        <v>3</v>
      </c>
      <c r="D40" s="57">
        <v>4</v>
      </c>
      <c r="E40" s="57">
        <v>2</v>
      </c>
      <c r="F40" s="57">
        <v>2</v>
      </c>
      <c r="G40" s="58">
        <v>4</v>
      </c>
      <c r="H40" s="57">
        <v>2</v>
      </c>
      <c r="I40" s="57">
        <v>2</v>
      </c>
      <c r="J40" s="57">
        <v>2</v>
      </c>
      <c r="K40" s="57">
        <v>0</v>
      </c>
      <c r="L40" s="58">
        <v>2</v>
      </c>
      <c r="M40" s="57">
        <v>3</v>
      </c>
      <c r="N40" s="57">
        <v>1</v>
      </c>
      <c r="O40" s="57">
        <v>3</v>
      </c>
      <c r="P40" s="57">
        <v>3</v>
      </c>
      <c r="Q40" s="58">
        <v>5</v>
      </c>
      <c r="R40" s="57">
        <v>2</v>
      </c>
      <c r="S40" s="57">
        <v>3</v>
      </c>
      <c r="T40" s="57">
        <v>4</v>
      </c>
      <c r="U40" s="57">
        <v>3</v>
      </c>
      <c r="V40" s="58">
        <v>3</v>
      </c>
      <c r="W40" s="57">
        <v>3</v>
      </c>
      <c r="X40" s="57">
        <v>3</v>
      </c>
      <c r="Y40" s="57">
        <v>4</v>
      </c>
      <c r="Z40" s="57">
        <v>3</v>
      </c>
      <c r="AA40" s="58">
        <v>3</v>
      </c>
      <c r="AB40" s="57">
        <v>3</v>
      </c>
      <c r="AC40" s="57">
        <v>3</v>
      </c>
      <c r="AD40" s="57">
        <v>0</v>
      </c>
      <c r="AE40" s="57">
        <v>3</v>
      </c>
      <c r="AF40" s="58">
        <v>4</v>
      </c>
      <c r="AG40" s="66">
        <v>3</v>
      </c>
      <c r="AH40" s="67">
        <v>3</v>
      </c>
      <c r="AI40" s="67">
        <v>2</v>
      </c>
      <c r="AJ40" s="67">
        <v>3</v>
      </c>
      <c r="AK40" s="67">
        <v>3</v>
      </c>
      <c r="AL40" s="66">
        <v>1</v>
      </c>
      <c r="AM40" s="67">
        <v>2</v>
      </c>
      <c r="AN40" s="67">
        <v>2</v>
      </c>
      <c r="AO40" s="67">
        <v>1</v>
      </c>
      <c r="AP40" s="67">
        <v>2</v>
      </c>
    </row>
    <row r="41" spans="1:42" ht="12.75">
      <c r="A41" s="61"/>
      <c r="B41" s="54" t="s">
        <v>204</v>
      </c>
      <c r="C41" s="55">
        <v>1</v>
      </c>
      <c r="D41" s="55">
        <v>0</v>
      </c>
      <c r="E41" s="55">
        <v>0</v>
      </c>
      <c r="F41" s="55">
        <v>0</v>
      </c>
      <c r="G41" s="56">
        <v>3</v>
      </c>
      <c r="H41" s="55">
        <v>2</v>
      </c>
      <c r="I41" s="55">
        <v>3</v>
      </c>
      <c r="J41" s="55">
        <v>3</v>
      </c>
      <c r="K41" s="55">
        <v>2</v>
      </c>
      <c r="L41" s="56">
        <v>0</v>
      </c>
      <c r="M41" s="57">
        <v>2</v>
      </c>
      <c r="N41" s="57">
        <v>3</v>
      </c>
      <c r="O41" s="57">
        <v>2</v>
      </c>
      <c r="P41" s="57">
        <v>3</v>
      </c>
      <c r="Q41" s="58">
        <v>2</v>
      </c>
      <c r="R41" s="57">
        <v>2</v>
      </c>
      <c r="S41" s="57">
        <v>2</v>
      </c>
      <c r="T41" s="57">
        <v>2</v>
      </c>
      <c r="U41" s="57">
        <v>2</v>
      </c>
      <c r="V41" s="58">
        <v>3</v>
      </c>
      <c r="W41" s="55">
        <v>2</v>
      </c>
      <c r="X41" s="55">
        <v>3</v>
      </c>
      <c r="Y41" s="55">
        <v>2</v>
      </c>
      <c r="Z41" s="55">
        <v>3</v>
      </c>
      <c r="AA41" s="56">
        <v>3</v>
      </c>
      <c r="AB41" s="55">
        <v>2</v>
      </c>
      <c r="AC41" s="55">
        <v>2</v>
      </c>
      <c r="AD41" s="55">
        <v>2</v>
      </c>
      <c r="AE41" s="55">
        <v>3</v>
      </c>
      <c r="AF41" s="56">
        <v>2</v>
      </c>
      <c r="AG41" s="59">
        <v>2</v>
      </c>
      <c r="AH41" s="60">
        <v>2</v>
      </c>
      <c r="AI41" s="60">
        <v>2</v>
      </c>
      <c r="AJ41" s="60">
        <v>2</v>
      </c>
      <c r="AK41" s="60">
        <v>2</v>
      </c>
      <c r="AL41" s="55">
        <v>2</v>
      </c>
      <c r="AM41" s="55">
        <v>1</v>
      </c>
      <c r="AN41" s="55">
        <v>2</v>
      </c>
      <c r="AO41" s="55">
        <v>1</v>
      </c>
      <c r="AP41" s="55">
        <v>2</v>
      </c>
    </row>
    <row r="42" spans="1:42" ht="12.75">
      <c r="A42" s="68"/>
      <c r="B42" s="54" t="s">
        <v>237</v>
      </c>
      <c r="C42" s="55">
        <v>2</v>
      </c>
      <c r="D42" s="55">
        <v>0</v>
      </c>
      <c r="E42" s="55">
        <v>0</v>
      </c>
      <c r="F42" s="55">
        <v>0</v>
      </c>
      <c r="G42" s="56">
        <v>2</v>
      </c>
      <c r="H42" s="55">
        <v>0</v>
      </c>
      <c r="I42" s="55">
        <v>0</v>
      </c>
      <c r="J42" s="55">
        <v>1</v>
      </c>
      <c r="K42" s="55">
        <v>0</v>
      </c>
      <c r="L42" s="56">
        <v>0</v>
      </c>
      <c r="M42" s="57">
        <v>2</v>
      </c>
      <c r="N42" s="57">
        <v>1</v>
      </c>
      <c r="O42" s="57">
        <v>2</v>
      </c>
      <c r="P42" s="57">
        <v>0</v>
      </c>
      <c r="Q42" s="58">
        <v>3</v>
      </c>
      <c r="R42" s="57">
        <v>1</v>
      </c>
      <c r="S42" s="57">
        <v>1</v>
      </c>
      <c r="T42" s="57">
        <v>0</v>
      </c>
      <c r="U42" s="57">
        <v>0</v>
      </c>
      <c r="V42" s="58">
        <v>3</v>
      </c>
      <c r="W42" s="55">
        <v>2</v>
      </c>
      <c r="X42" s="55">
        <v>2</v>
      </c>
      <c r="Y42" s="55">
        <v>0</v>
      </c>
      <c r="Z42" s="55">
        <v>2</v>
      </c>
      <c r="AA42" s="56">
        <v>0</v>
      </c>
      <c r="AB42" s="55">
        <v>0</v>
      </c>
      <c r="AC42" s="55">
        <v>0</v>
      </c>
      <c r="AD42" s="55">
        <v>0</v>
      </c>
      <c r="AE42" s="55">
        <v>0</v>
      </c>
      <c r="AF42" s="56">
        <v>0</v>
      </c>
      <c r="AG42" s="59">
        <v>3</v>
      </c>
      <c r="AH42" s="60">
        <v>2</v>
      </c>
      <c r="AI42" s="60">
        <v>0</v>
      </c>
      <c r="AJ42" s="60">
        <v>2</v>
      </c>
      <c r="AK42" s="60">
        <v>0</v>
      </c>
      <c r="AL42" s="55">
        <v>0</v>
      </c>
      <c r="AM42" s="55">
        <v>2</v>
      </c>
      <c r="AN42" s="55">
        <v>0</v>
      </c>
      <c r="AO42" s="55">
        <v>0</v>
      </c>
      <c r="AP42" s="55">
        <v>0</v>
      </c>
    </row>
    <row r="43" spans="1:42" ht="12.75">
      <c r="A43" s="75" t="s">
        <v>206</v>
      </c>
      <c r="B43" s="54" t="s">
        <v>207</v>
      </c>
      <c r="C43" s="55">
        <v>0</v>
      </c>
      <c r="D43" s="55">
        <v>0</v>
      </c>
      <c r="E43" s="55">
        <v>3</v>
      </c>
      <c r="F43" s="55">
        <v>0</v>
      </c>
      <c r="G43" s="56">
        <v>2</v>
      </c>
      <c r="H43" s="55">
        <v>3</v>
      </c>
      <c r="I43" s="55">
        <v>3</v>
      </c>
      <c r="J43" s="55">
        <v>2</v>
      </c>
      <c r="K43" s="55">
        <v>2</v>
      </c>
      <c r="L43" s="56">
        <v>3</v>
      </c>
      <c r="M43" s="55"/>
      <c r="N43" s="55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6"/>
      <c r="AB43" s="55"/>
      <c r="AC43" s="55"/>
      <c r="AD43" s="55"/>
      <c r="AE43" s="55"/>
      <c r="AF43" s="56"/>
      <c r="AG43" s="59">
        <v>0</v>
      </c>
      <c r="AH43" s="60">
        <v>2</v>
      </c>
      <c r="AI43" s="60">
        <v>3</v>
      </c>
      <c r="AJ43" s="60">
        <v>3</v>
      </c>
      <c r="AK43" s="60">
        <v>0</v>
      </c>
      <c r="AL43" s="55">
        <v>2</v>
      </c>
      <c r="AM43" s="55">
        <v>2</v>
      </c>
      <c r="AN43" s="55">
        <v>0</v>
      </c>
      <c r="AO43" s="55">
        <v>0</v>
      </c>
      <c r="AP43" s="55">
        <v>0</v>
      </c>
    </row>
    <row r="44" spans="1:42" ht="12.75">
      <c r="A44" s="75" t="s">
        <v>208</v>
      </c>
      <c r="B44" s="54" t="s">
        <v>209</v>
      </c>
      <c r="C44" s="55">
        <v>1</v>
      </c>
      <c r="D44" s="55">
        <v>2</v>
      </c>
      <c r="E44" s="55">
        <v>1</v>
      </c>
      <c r="F44" s="55">
        <v>0</v>
      </c>
      <c r="G44" s="56">
        <v>0</v>
      </c>
      <c r="H44" s="55">
        <v>0</v>
      </c>
      <c r="I44" s="55">
        <v>0</v>
      </c>
      <c r="J44" s="55">
        <v>0</v>
      </c>
      <c r="K44" s="55">
        <v>0</v>
      </c>
      <c r="L44" s="56">
        <v>0</v>
      </c>
      <c r="M44" s="57">
        <v>1</v>
      </c>
      <c r="N44" s="57">
        <v>0</v>
      </c>
      <c r="O44" s="57">
        <v>2</v>
      </c>
      <c r="P44" s="57">
        <v>0</v>
      </c>
      <c r="Q44" s="58">
        <v>0</v>
      </c>
      <c r="R44" s="57">
        <v>0</v>
      </c>
      <c r="S44" s="57">
        <v>0</v>
      </c>
      <c r="T44" s="57">
        <v>1</v>
      </c>
      <c r="U44" s="57">
        <v>3</v>
      </c>
      <c r="V44" s="58">
        <v>0</v>
      </c>
      <c r="W44" s="55">
        <v>3</v>
      </c>
      <c r="X44" s="55">
        <v>1</v>
      </c>
      <c r="Y44" s="55">
        <v>0</v>
      </c>
      <c r="Z44" s="55">
        <v>0</v>
      </c>
      <c r="AA44" s="56">
        <v>0</v>
      </c>
      <c r="AB44" s="55">
        <v>1</v>
      </c>
      <c r="AC44" s="55">
        <v>0</v>
      </c>
      <c r="AD44" s="55">
        <v>0</v>
      </c>
      <c r="AE44" s="55">
        <v>2</v>
      </c>
      <c r="AF44" s="56">
        <v>2</v>
      </c>
      <c r="AG44" s="59">
        <v>3</v>
      </c>
      <c r="AH44" s="60">
        <v>3</v>
      </c>
      <c r="AI44" s="60">
        <v>0</v>
      </c>
      <c r="AJ44" s="60">
        <v>0</v>
      </c>
      <c r="AK44" s="60">
        <v>1</v>
      </c>
      <c r="AL44" s="55">
        <v>0</v>
      </c>
      <c r="AM44" s="55">
        <v>1</v>
      </c>
      <c r="AN44" s="55">
        <v>0</v>
      </c>
      <c r="AO44" s="55">
        <v>0</v>
      </c>
      <c r="AP44" s="55">
        <v>1</v>
      </c>
    </row>
    <row r="45" spans="1:42" ht="12.75">
      <c r="A45" s="75" t="s">
        <v>210</v>
      </c>
      <c r="B45" s="54" t="s">
        <v>211</v>
      </c>
      <c r="C45" s="55">
        <v>0</v>
      </c>
      <c r="D45" s="55">
        <v>0</v>
      </c>
      <c r="E45" s="55">
        <v>0</v>
      </c>
      <c r="F45" s="55">
        <v>0</v>
      </c>
      <c r="G45" s="56">
        <v>0</v>
      </c>
      <c r="H45" s="55">
        <v>0</v>
      </c>
      <c r="I45" s="55">
        <v>0</v>
      </c>
      <c r="J45" s="55">
        <v>0</v>
      </c>
      <c r="K45" s="55">
        <v>0</v>
      </c>
      <c r="L45" s="56">
        <v>0</v>
      </c>
      <c r="M45" s="55">
        <v>1</v>
      </c>
      <c r="N45" s="55">
        <v>0</v>
      </c>
      <c r="O45" s="55">
        <v>0</v>
      </c>
      <c r="P45" s="55">
        <v>0</v>
      </c>
      <c r="Q45" s="56">
        <v>0</v>
      </c>
      <c r="R45" s="55">
        <v>2</v>
      </c>
      <c r="S45" s="55">
        <v>0</v>
      </c>
      <c r="T45" s="55">
        <v>0</v>
      </c>
      <c r="U45" s="55">
        <v>2</v>
      </c>
      <c r="V45" s="56">
        <v>2</v>
      </c>
      <c r="W45" s="55">
        <v>0</v>
      </c>
      <c r="X45" s="55">
        <v>2</v>
      </c>
      <c r="Y45" s="55">
        <v>0</v>
      </c>
      <c r="Z45" s="55">
        <v>0</v>
      </c>
      <c r="AA45" s="56">
        <v>1</v>
      </c>
      <c r="AB45" s="55">
        <v>3</v>
      </c>
      <c r="AC45" s="55">
        <v>1</v>
      </c>
      <c r="AD45" s="55">
        <v>0</v>
      </c>
      <c r="AE45" s="55">
        <v>2</v>
      </c>
      <c r="AF45" s="56">
        <v>2</v>
      </c>
      <c r="AG45" s="59">
        <v>0</v>
      </c>
      <c r="AH45" s="60">
        <v>2</v>
      </c>
      <c r="AI45" s="60">
        <v>0</v>
      </c>
      <c r="AJ45" s="60">
        <v>0</v>
      </c>
      <c r="AK45" s="60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</row>
    <row r="46" spans="1:42" ht="12.75">
      <c r="A46" s="53" t="s">
        <v>212</v>
      </c>
      <c r="B46" s="54" t="s">
        <v>213</v>
      </c>
      <c r="C46" s="55">
        <v>2</v>
      </c>
      <c r="D46" s="55">
        <v>2</v>
      </c>
      <c r="E46" s="55">
        <v>2</v>
      </c>
      <c r="F46" s="55">
        <v>2</v>
      </c>
      <c r="G46" s="56">
        <v>4</v>
      </c>
      <c r="H46" s="55">
        <v>3</v>
      </c>
      <c r="I46" s="55">
        <v>4</v>
      </c>
      <c r="J46" s="55">
        <v>3</v>
      </c>
      <c r="K46" s="55">
        <v>3</v>
      </c>
      <c r="L46" s="56">
        <v>2</v>
      </c>
      <c r="M46" s="55">
        <v>4</v>
      </c>
      <c r="N46" s="55">
        <v>4</v>
      </c>
      <c r="O46" s="55">
        <v>2</v>
      </c>
      <c r="P46" s="55">
        <v>3</v>
      </c>
      <c r="Q46" s="56">
        <v>2</v>
      </c>
      <c r="R46" s="55">
        <v>3</v>
      </c>
      <c r="S46" s="55">
        <v>3</v>
      </c>
      <c r="T46" s="55">
        <v>3</v>
      </c>
      <c r="U46" s="55">
        <v>3</v>
      </c>
      <c r="V46" s="56">
        <v>3</v>
      </c>
      <c r="W46" s="55">
        <v>4</v>
      </c>
      <c r="X46" s="55">
        <v>2</v>
      </c>
      <c r="Y46" s="55">
        <v>2</v>
      </c>
      <c r="Z46" s="55">
        <v>4</v>
      </c>
      <c r="AA46" s="56">
        <v>2</v>
      </c>
      <c r="AB46" s="55">
        <v>2</v>
      </c>
      <c r="AC46" s="55">
        <v>2</v>
      </c>
      <c r="AD46" s="55">
        <v>3</v>
      </c>
      <c r="AE46" s="55">
        <v>2</v>
      </c>
      <c r="AF46" s="56">
        <v>3</v>
      </c>
      <c r="AG46" s="59">
        <v>3</v>
      </c>
      <c r="AH46" s="60">
        <v>2</v>
      </c>
      <c r="AI46" s="60">
        <v>3</v>
      </c>
      <c r="AJ46" s="60">
        <v>3</v>
      </c>
      <c r="AK46" s="60">
        <v>3</v>
      </c>
      <c r="AL46" s="55">
        <v>3</v>
      </c>
      <c r="AM46" s="55">
        <v>3</v>
      </c>
      <c r="AN46" s="55">
        <v>3</v>
      </c>
      <c r="AO46" s="55">
        <v>3</v>
      </c>
      <c r="AP46" s="55">
        <v>3</v>
      </c>
    </row>
    <row r="47" spans="1:42" ht="12.75">
      <c r="A47" s="61"/>
      <c r="B47" s="54" t="s">
        <v>214</v>
      </c>
      <c r="C47" s="55">
        <v>1</v>
      </c>
      <c r="D47" s="55">
        <v>2</v>
      </c>
      <c r="E47" s="55">
        <v>1</v>
      </c>
      <c r="F47" s="55">
        <v>1</v>
      </c>
      <c r="G47" s="56">
        <v>3</v>
      </c>
      <c r="H47" s="55">
        <v>3</v>
      </c>
      <c r="I47" s="55">
        <v>3</v>
      </c>
      <c r="J47" s="55">
        <v>2</v>
      </c>
      <c r="K47" s="55">
        <v>2</v>
      </c>
      <c r="L47" s="56">
        <v>2</v>
      </c>
      <c r="M47" s="55">
        <v>3</v>
      </c>
      <c r="N47" s="55">
        <v>2</v>
      </c>
      <c r="O47" s="55">
        <v>2</v>
      </c>
      <c r="P47" s="55">
        <v>2</v>
      </c>
      <c r="Q47" s="56">
        <v>2</v>
      </c>
      <c r="R47" s="55">
        <v>2</v>
      </c>
      <c r="S47" s="55">
        <v>3</v>
      </c>
      <c r="T47" s="55">
        <v>2</v>
      </c>
      <c r="U47" s="55">
        <v>3</v>
      </c>
      <c r="V47" s="56">
        <v>2</v>
      </c>
      <c r="W47" s="55">
        <v>2</v>
      </c>
      <c r="X47" s="55">
        <v>1</v>
      </c>
      <c r="Y47" s="55">
        <v>1</v>
      </c>
      <c r="Z47" s="55">
        <v>2</v>
      </c>
      <c r="AA47" s="56">
        <v>1</v>
      </c>
      <c r="AB47" s="55">
        <v>3</v>
      </c>
      <c r="AC47" s="55">
        <v>2</v>
      </c>
      <c r="AD47" s="55">
        <v>2</v>
      </c>
      <c r="AE47" s="55">
        <v>2</v>
      </c>
      <c r="AF47" s="56">
        <v>1</v>
      </c>
      <c r="AG47" s="59">
        <v>2</v>
      </c>
      <c r="AH47" s="60">
        <v>1</v>
      </c>
      <c r="AI47" s="60">
        <v>2</v>
      </c>
      <c r="AJ47" s="60">
        <v>3</v>
      </c>
      <c r="AK47" s="60">
        <v>2</v>
      </c>
      <c r="AL47" s="55">
        <v>2</v>
      </c>
      <c r="AM47" s="55">
        <v>2</v>
      </c>
      <c r="AN47" s="55">
        <v>2</v>
      </c>
      <c r="AO47" s="55">
        <v>2</v>
      </c>
      <c r="AP47" s="55">
        <v>2</v>
      </c>
    </row>
    <row r="48" spans="1:42" ht="12.75">
      <c r="A48" s="68"/>
      <c r="B48" s="54" t="s">
        <v>215</v>
      </c>
      <c r="C48" s="55">
        <v>2</v>
      </c>
      <c r="D48" s="55">
        <v>3</v>
      </c>
      <c r="E48" s="55">
        <v>0</v>
      </c>
      <c r="F48" s="55">
        <v>1</v>
      </c>
      <c r="G48" s="56">
        <v>1</v>
      </c>
      <c r="H48" s="55">
        <v>1</v>
      </c>
      <c r="I48" s="55">
        <v>3</v>
      </c>
      <c r="J48" s="55">
        <v>0</v>
      </c>
      <c r="K48" s="55">
        <v>2</v>
      </c>
      <c r="L48" s="56">
        <v>0</v>
      </c>
      <c r="M48" s="55">
        <v>0</v>
      </c>
      <c r="N48" s="55">
        <v>0</v>
      </c>
      <c r="O48" s="55">
        <v>0</v>
      </c>
      <c r="P48" s="55">
        <v>0</v>
      </c>
      <c r="Q48" s="56">
        <v>0</v>
      </c>
      <c r="R48" s="55">
        <v>0</v>
      </c>
      <c r="S48" s="55">
        <v>0</v>
      </c>
      <c r="T48" s="55">
        <v>0</v>
      </c>
      <c r="U48" s="55">
        <v>0</v>
      </c>
      <c r="V48" s="56">
        <v>0</v>
      </c>
      <c r="W48" s="55">
        <v>0</v>
      </c>
      <c r="X48" s="55">
        <v>0</v>
      </c>
      <c r="Y48" s="55">
        <v>0</v>
      </c>
      <c r="Z48" s="55">
        <v>2</v>
      </c>
      <c r="AA48" s="56">
        <v>0</v>
      </c>
      <c r="AB48" s="55">
        <v>0</v>
      </c>
      <c r="AC48" s="55">
        <v>0</v>
      </c>
      <c r="AD48" s="55">
        <v>2</v>
      </c>
      <c r="AE48" s="55">
        <v>2</v>
      </c>
      <c r="AF48" s="56">
        <v>0</v>
      </c>
      <c r="AG48" s="59">
        <v>2</v>
      </c>
      <c r="AH48" s="60">
        <v>1</v>
      </c>
      <c r="AI48" s="60">
        <v>0</v>
      </c>
      <c r="AJ48" s="60">
        <v>1</v>
      </c>
      <c r="AK48" s="60">
        <v>3</v>
      </c>
      <c r="AL48" s="55">
        <v>4</v>
      </c>
      <c r="AM48" s="55">
        <v>0</v>
      </c>
      <c r="AN48" s="55">
        <v>1</v>
      </c>
      <c r="AO48" s="55">
        <v>1</v>
      </c>
      <c r="AP48" s="55">
        <v>2</v>
      </c>
    </row>
    <row r="49" spans="1:42" ht="12.75">
      <c r="A49" s="53" t="s">
        <v>238</v>
      </c>
      <c r="B49" s="54" t="s">
        <v>213</v>
      </c>
      <c r="C49" s="55">
        <v>1</v>
      </c>
      <c r="D49" s="55">
        <v>2</v>
      </c>
      <c r="E49" s="55">
        <v>1</v>
      </c>
      <c r="F49" s="55">
        <v>1</v>
      </c>
      <c r="G49" s="56">
        <v>3</v>
      </c>
      <c r="H49" s="55">
        <v>2</v>
      </c>
      <c r="I49" s="55">
        <v>2</v>
      </c>
      <c r="J49" s="55">
        <v>2</v>
      </c>
      <c r="K49" s="55">
        <v>2</v>
      </c>
      <c r="L49" s="56">
        <v>1</v>
      </c>
      <c r="M49" s="55">
        <v>3</v>
      </c>
      <c r="N49" s="55">
        <v>3</v>
      </c>
      <c r="O49" s="55">
        <v>2</v>
      </c>
      <c r="P49" s="55">
        <v>2</v>
      </c>
      <c r="Q49" s="56">
        <v>2</v>
      </c>
      <c r="R49" s="55">
        <v>2</v>
      </c>
      <c r="S49" s="55">
        <v>3</v>
      </c>
      <c r="T49" s="55">
        <v>4</v>
      </c>
      <c r="U49" s="55">
        <v>3</v>
      </c>
      <c r="V49" s="56">
        <v>1</v>
      </c>
      <c r="W49" s="55">
        <v>3</v>
      </c>
      <c r="X49" s="55">
        <v>1</v>
      </c>
      <c r="Y49" s="55">
        <v>1</v>
      </c>
      <c r="Z49" s="55">
        <v>3</v>
      </c>
      <c r="AA49" s="56">
        <v>2</v>
      </c>
      <c r="AB49" s="55">
        <v>2</v>
      </c>
      <c r="AC49" s="55">
        <v>2</v>
      </c>
      <c r="AD49" s="55">
        <v>4</v>
      </c>
      <c r="AE49" s="55">
        <v>2</v>
      </c>
      <c r="AF49" s="56">
        <v>3</v>
      </c>
      <c r="AG49" s="59">
        <v>2</v>
      </c>
      <c r="AH49" s="60">
        <v>1</v>
      </c>
      <c r="AI49" s="60">
        <v>2</v>
      </c>
      <c r="AJ49" s="60">
        <v>3</v>
      </c>
      <c r="AK49" s="60">
        <v>2</v>
      </c>
      <c r="AL49" s="55">
        <v>2</v>
      </c>
      <c r="AM49" s="55">
        <v>2</v>
      </c>
      <c r="AN49" s="55">
        <v>2</v>
      </c>
      <c r="AO49" s="55">
        <v>2</v>
      </c>
      <c r="AP49" s="55">
        <v>2</v>
      </c>
    </row>
    <row r="50" spans="1:42" ht="12.75">
      <c r="A50" s="61" t="s">
        <v>239</v>
      </c>
      <c r="B50" s="54" t="s">
        <v>214</v>
      </c>
      <c r="C50" s="55">
        <v>2</v>
      </c>
      <c r="D50" s="55">
        <v>2</v>
      </c>
      <c r="E50" s="55">
        <v>1</v>
      </c>
      <c r="F50" s="55">
        <v>2</v>
      </c>
      <c r="G50" s="56">
        <v>4</v>
      </c>
      <c r="H50" s="55">
        <v>3</v>
      </c>
      <c r="I50" s="55">
        <v>3</v>
      </c>
      <c r="J50" s="55">
        <v>3</v>
      </c>
      <c r="K50" s="55">
        <v>3</v>
      </c>
      <c r="L50" s="56">
        <v>3</v>
      </c>
      <c r="M50" s="55">
        <v>3</v>
      </c>
      <c r="N50" s="55">
        <v>3</v>
      </c>
      <c r="O50" s="55">
        <v>3</v>
      </c>
      <c r="P50" s="55">
        <v>3</v>
      </c>
      <c r="Q50" s="56">
        <v>3</v>
      </c>
      <c r="R50" s="55">
        <v>3</v>
      </c>
      <c r="S50" s="55">
        <v>3</v>
      </c>
      <c r="T50" s="55">
        <v>3</v>
      </c>
      <c r="U50" s="55">
        <v>3</v>
      </c>
      <c r="V50" s="56">
        <v>2</v>
      </c>
      <c r="W50" s="55">
        <v>4</v>
      </c>
      <c r="X50" s="55">
        <v>3</v>
      </c>
      <c r="Y50" s="55">
        <v>3</v>
      </c>
      <c r="Z50" s="55">
        <v>3</v>
      </c>
      <c r="AA50" s="56">
        <v>3</v>
      </c>
      <c r="AB50" s="55">
        <v>3</v>
      </c>
      <c r="AC50" s="55">
        <v>3</v>
      </c>
      <c r="AD50" s="55">
        <v>3</v>
      </c>
      <c r="AE50" s="55">
        <v>3</v>
      </c>
      <c r="AF50" s="56">
        <v>3</v>
      </c>
      <c r="AG50" s="59">
        <v>3</v>
      </c>
      <c r="AH50" s="60">
        <v>2</v>
      </c>
      <c r="AI50" s="60">
        <v>3</v>
      </c>
      <c r="AJ50" s="60">
        <v>3</v>
      </c>
      <c r="AK50" s="60">
        <v>3</v>
      </c>
      <c r="AL50" s="55">
        <v>3</v>
      </c>
      <c r="AM50" s="55">
        <v>3</v>
      </c>
      <c r="AN50" s="55">
        <v>3</v>
      </c>
      <c r="AO50" s="55">
        <v>3</v>
      </c>
      <c r="AP50" s="55">
        <v>3</v>
      </c>
    </row>
    <row r="51" spans="1:42" ht="12.75">
      <c r="A51" s="68"/>
      <c r="B51" s="54" t="s">
        <v>215</v>
      </c>
      <c r="C51" s="55">
        <v>1</v>
      </c>
      <c r="D51" s="55">
        <v>2</v>
      </c>
      <c r="E51" s="55">
        <v>0</v>
      </c>
      <c r="F51" s="55">
        <v>1</v>
      </c>
      <c r="G51" s="56">
        <v>2</v>
      </c>
      <c r="H51" s="55">
        <v>1</v>
      </c>
      <c r="I51" s="55">
        <v>1</v>
      </c>
      <c r="J51" s="55">
        <v>1</v>
      </c>
      <c r="K51" s="55">
        <v>0</v>
      </c>
      <c r="L51" s="56">
        <v>2</v>
      </c>
      <c r="M51" s="55">
        <v>0</v>
      </c>
      <c r="N51" s="55">
        <v>0</v>
      </c>
      <c r="O51" s="55">
        <v>0</v>
      </c>
      <c r="P51" s="55">
        <v>0</v>
      </c>
      <c r="Q51" s="56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5">
        <v>0</v>
      </c>
      <c r="X51" s="55">
        <v>0</v>
      </c>
      <c r="Y51" s="55">
        <v>0</v>
      </c>
      <c r="Z51" s="55">
        <v>2</v>
      </c>
      <c r="AA51" s="56">
        <v>0</v>
      </c>
      <c r="AB51" s="55">
        <v>0</v>
      </c>
      <c r="AC51" s="55">
        <v>0</v>
      </c>
      <c r="AD51" s="55">
        <v>0</v>
      </c>
      <c r="AE51" s="55">
        <v>0</v>
      </c>
      <c r="AF51" s="56">
        <v>0</v>
      </c>
      <c r="AG51" s="59">
        <v>2</v>
      </c>
      <c r="AH51" s="60">
        <v>2</v>
      </c>
      <c r="AI51" s="60">
        <v>0</v>
      </c>
      <c r="AJ51" s="60">
        <v>1</v>
      </c>
      <c r="AK51" s="60">
        <v>0</v>
      </c>
      <c r="AL51" s="55">
        <v>3</v>
      </c>
      <c r="AM51" s="55">
        <v>0</v>
      </c>
      <c r="AN51" s="55">
        <v>3</v>
      </c>
      <c r="AO51" s="55">
        <v>0</v>
      </c>
      <c r="AP51" s="55">
        <v>2</v>
      </c>
    </row>
    <row r="52" spans="1:42" ht="12.75">
      <c r="A52" s="53" t="s">
        <v>95</v>
      </c>
      <c r="B52" s="54" t="s">
        <v>217</v>
      </c>
      <c r="C52" s="55">
        <v>1</v>
      </c>
      <c r="D52" s="55">
        <v>1</v>
      </c>
      <c r="E52" s="55">
        <v>1</v>
      </c>
      <c r="F52" s="55">
        <v>2</v>
      </c>
      <c r="G52" s="56">
        <v>0</v>
      </c>
      <c r="H52" s="55">
        <v>1</v>
      </c>
      <c r="I52" s="55">
        <v>3</v>
      </c>
      <c r="J52" s="55">
        <v>1</v>
      </c>
      <c r="K52" s="55">
        <v>2</v>
      </c>
      <c r="L52" s="56">
        <v>2</v>
      </c>
      <c r="M52" s="55">
        <v>0</v>
      </c>
      <c r="N52" s="55">
        <v>2</v>
      </c>
      <c r="O52" s="55">
        <v>2</v>
      </c>
      <c r="P52" s="55">
        <v>2</v>
      </c>
      <c r="Q52" s="56">
        <v>2</v>
      </c>
      <c r="R52" s="55">
        <v>0</v>
      </c>
      <c r="S52" s="55">
        <v>2</v>
      </c>
      <c r="T52" s="55">
        <v>1</v>
      </c>
      <c r="U52" s="55">
        <v>2</v>
      </c>
      <c r="V52" s="56">
        <v>2</v>
      </c>
      <c r="W52" s="55">
        <v>0</v>
      </c>
      <c r="X52" s="55">
        <v>3</v>
      </c>
      <c r="Y52" s="55">
        <v>1</v>
      </c>
      <c r="Z52" s="55">
        <v>3</v>
      </c>
      <c r="AA52" s="56">
        <v>3</v>
      </c>
      <c r="AB52" s="55">
        <v>2</v>
      </c>
      <c r="AC52" s="55">
        <v>2</v>
      </c>
      <c r="AD52" s="55">
        <v>3</v>
      </c>
      <c r="AE52" s="55">
        <v>2</v>
      </c>
      <c r="AF52" s="56">
        <v>4</v>
      </c>
      <c r="AG52" s="59">
        <v>2</v>
      </c>
      <c r="AH52" s="60">
        <v>1</v>
      </c>
      <c r="AI52" s="60">
        <v>2</v>
      </c>
      <c r="AJ52" s="60">
        <v>3</v>
      </c>
      <c r="AK52" s="60">
        <v>1</v>
      </c>
      <c r="AL52" s="55">
        <v>2</v>
      </c>
      <c r="AM52" s="55">
        <v>2</v>
      </c>
      <c r="AN52" s="55">
        <v>2</v>
      </c>
      <c r="AO52" s="55">
        <v>2</v>
      </c>
      <c r="AP52" s="55">
        <v>3</v>
      </c>
    </row>
    <row r="53" spans="1:42" ht="12.75">
      <c r="A53" s="61"/>
      <c r="B53" s="54" t="s">
        <v>218</v>
      </c>
      <c r="C53" s="55">
        <v>1</v>
      </c>
      <c r="D53" s="55">
        <v>1</v>
      </c>
      <c r="E53" s="55">
        <v>2</v>
      </c>
      <c r="F53" s="55">
        <v>2</v>
      </c>
      <c r="G53" s="56">
        <v>0</v>
      </c>
      <c r="H53" s="55">
        <v>1</v>
      </c>
      <c r="I53" s="55">
        <v>0</v>
      </c>
      <c r="J53" s="55">
        <v>0</v>
      </c>
      <c r="K53" s="55">
        <v>0</v>
      </c>
      <c r="L53" s="56">
        <v>0</v>
      </c>
      <c r="M53" s="55">
        <v>0</v>
      </c>
      <c r="N53" s="55">
        <v>0</v>
      </c>
      <c r="O53" s="55">
        <v>2</v>
      </c>
      <c r="P53" s="55">
        <v>2</v>
      </c>
      <c r="Q53" s="56">
        <v>0</v>
      </c>
      <c r="R53" s="55">
        <v>1</v>
      </c>
      <c r="S53" s="55">
        <v>0</v>
      </c>
      <c r="T53" s="55">
        <v>1</v>
      </c>
      <c r="U53" s="55">
        <v>2</v>
      </c>
      <c r="V53" s="56">
        <v>0</v>
      </c>
      <c r="W53" s="55">
        <v>3</v>
      </c>
      <c r="X53" s="55">
        <v>0</v>
      </c>
      <c r="Y53" s="55">
        <v>3</v>
      </c>
      <c r="Z53" s="55">
        <v>0</v>
      </c>
      <c r="AA53" s="56">
        <v>0</v>
      </c>
      <c r="AB53" s="55">
        <v>0</v>
      </c>
      <c r="AC53" s="55">
        <v>2</v>
      </c>
      <c r="AD53" s="55">
        <v>0</v>
      </c>
      <c r="AE53" s="55">
        <v>2</v>
      </c>
      <c r="AF53" s="56">
        <v>0</v>
      </c>
      <c r="AG53" s="59">
        <v>0</v>
      </c>
      <c r="AH53" s="60">
        <v>0</v>
      </c>
      <c r="AI53" s="60">
        <v>2</v>
      </c>
      <c r="AJ53" s="60">
        <v>0</v>
      </c>
      <c r="AK53" s="60">
        <v>0</v>
      </c>
      <c r="AL53" s="55">
        <v>2</v>
      </c>
      <c r="AM53" s="55">
        <v>0</v>
      </c>
      <c r="AN53" s="55">
        <v>0</v>
      </c>
      <c r="AO53" s="55">
        <v>0</v>
      </c>
      <c r="AP53" s="55">
        <v>0</v>
      </c>
    </row>
    <row r="54" spans="1:42" ht="12.75">
      <c r="A54" s="61"/>
      <c r="B54" s="54" t="s">
        <v>219</v>
      </c>
      <c r="C54" s="55">
        <v>0</v>
      </c>
      <c r="D54" s="55">
        <v>0</v>
      </c>
      <c r="E54" s="55">
        <v>0</v>
      </c>
      <c r="F54" s="55">
        <v>0</v>
      </c>
      <c r="G54" s="56">
        <v>1</v>
      </c>
      <c r="H54" s="55">
        <v>0</v>
      </c>
      <c r="I54" s="55">
        <v>0</v>
      </c>
      <c r="J54" s="55">
        <v>0</v>
      </c>
      <c r="K54" s="55">
        <v>0</v>
      </c>
      <c r="L54" s="56">
        <v>1</v>
      </c>
      <c r="M54" s="55">
        <v>1</v>
      </c>
      <c r="N54" s="55">
        <v>2</v>
      </c>
      <c r="O54" s="55">
        <v>0</v>
      </c>
      <c r="P54" s="55">
        <v>2</v>
      </c>
      <c r="Q54" s="56">
        <v>0</v>
      </c>
      <c r="R54" s="55">
        <v>0</v>
      </c>
      <c r="S54" s="55">
        <v>0</v>
      </c>
      <c r="T54" s="55">
        <v>0</v>
      </c>
      <c r="U54" s="55">
        <v>2</v>
      </c>
      <c r="V54" s="56">
        <v>0</v>
      </c>
      <c r="W54" s="55">
        <v>0</v>
      </c>
      <c r="X54" s="55">
        <v>2</v>
      </c>
      <c r="Y54" s="55">
        <v>2</v>
      </c>
      <c r="Z54" s="55">
        <v>2</v>
      </c>
      <c r="AA54" s="56">
        <v>0</v>
      </c>
      <c r="AB54" s="55">
        <v>0</v>
      </c>
      <c r="AC54" s="55">
        <v>0</v>
      </c>
      <c r="AD54" s="55">
        <v>2</v>
      </c>
      <c r="AE54" s="55">
        <v>0</v>
      </c>
      <c r="AF54" s="56">
        <v>2</v>
      </c>
      <c r="AG54" s="59">
        <v>0</v>
      </c>
      <c r="AH54" s="60">
        <v>1</v>
      </c>
      <c r="AI54" s="60">
        <v>0</v>
      </c>
      <c r="AJ54" s="60">
        <v>0</v>
      </c>
      <c r="AK54" s="60">
        <v>0</v>
      </c>
      <c r="AL54" s="55">
        <v>0</v>
      </c>
      <c r="AM54" s="55">
        <v>2</v>
      </c>
      <c r="AN54" s="55">
        <v>0</v>
      </c>
      <c r="AO54" s="55">
        <v>0</v>
      </c>
      <c r="AP54" s="55">
        <v>0</v>
      </c>
    </row>
    <row r="55" spans="1:42" ht="12.75">
      <c r="A55" s="61"/>
      <c r="B55" s="33" t="s">
        <v>220</v>
      </c>
      <c r="C55" s="55">
        <v>3</v>
      </c>
      <c r="D55" s="55">
        <v>2</v>
      </c>
      <c r="E55" s="55">
        <v>3</v>
      </c>
      <c r="F55" s="55">
        <v>2</v>
      </c>
      <c r="G55" s="56">
        <v>2</v>
      </c>
      <c r="H55" s="55">
        <v>3</v>
      </c>
      <c r="I55" s="55">
        <v>3</v>
      </c>
      <c r="J55" s="55">
        <v>3</v>
      </c>
      <c r="K55" s="55">
        <v>2</v>
      </c>
      <c r="L55" s="56">
        <v>3</v>
      </c>
      <c r="M55" s="55">
        <v>1</v>
      </c>
      <c r="N55" s="55">
        <v>2</v>
      </c>
      <c r="O55" s="55">
        <v>3</v>
      </c>
      <c r="P55" s="55">
        <v>1</v>
      </c>
      <c r="Q55" s="56">
        <v>3</v>
      </c>
      <c r="R55" s="55">
        <v>1</v>
      </c>
      <c r="S55" s="55">
        <v>2</v>
      </c>
      <c r="T55" s="55">
        <v>1</v>
      </c>
      <c r="U55" s="55">
        <v>3</v>
      </c>
      <c r="V55" s="56">
        <v>1</v>
      </c>
      <c r="W55" s="55">
        <v>4</v>
      </c>
      <c r="X55" s="55">
        <v>2</v>
      </c>
      <c r="Y55" s="55">
        <v>2</v>
      </c>
      <c r="Z55" s="55">
        <v>2</v>
      </c>
      <c r="AA55" s="56">
        <v>2</v>
      </c>
      <c r="AB55" s="55">
        <v>2</v>
      </c>
      <c r="AC55" s="55">
        <v>0</v>
      </c>
      <c r="AD55" s="55">
        <v>2</v>
      </c>
      <c r="AE55" s="55">
        <v>2</v>
      </c>
      <c r="AF55" s="56">
        <v>2</v>
      </c>
      <c r="AG55" s="59">
        <v>2</v>
      </c>
      <c r="AH55" s="60">
        <v>2</v>
      </c>
      <c r="AI55" s="60">
        <v>2</v>
      </c>
      <c r="AJ55" s="60">
        <v>3</v>
      </c>
      <c r="AK55" s="60">
        <v>4</v>
      </c>
      <c r="AL55" s="55">
        <v>4</v>
      </c>
      <c r="AM55" s="55">
        <v>4</v>
      </c>
      <c r="AN55" s="55">
        <v>4</v>
      </c>
      <c r="AO55" s="55">
        <v>4</v>
      </c>
      <c r="AP55" s="55">
        <v>4</v>
      </c>
    </row>
    <row r="56" spans="1:42" ht="12.75">
      <c r="A56" s="61"/>
      <c r="B56" s="54" t="s">
        <v>221</v>
      </c>
      <c r="C56" s="55">
        <v>3</v>
      </c>
      <c r="D56" s="55">
        <v>2</v>
      </c>
      <c r="E56" s="55">
        <v>2</v>
      </c>
      <c r="F56" s="55">
        <v>2</v>
      </c>
      <c r="G56" s="56">
        <v>2</v>
      </c>
      <c r="H56" s="55">
        <v>3</v>
      </c>
      <c r="I56" s="55">
        <v>3</v>
      </c>
      <c r="J56" s="55">
        <v>2</v>
      </c>
      <c r="K56" s="55">
        <v>2</v>
      </c>
      <c r="L56" s="56">
        <v>3</v>
      </c>
      <c r="M56" s="55">
        <v>2</v>
      </c>
      <c r="N56" s="55">
        <v>3</v>
      </c>
      <c r="O56" s="55">
        <v>3</v>
      </c>
      <c r="P56" s="55">
        <v>1</v>
      </c>
      <c r="Q56" s="56">
        <v>2</v>
      </c>
      <c r="R56" s="55">
        <v>1</v>
      </c>
      <c r="S56" s="55">
        <v>2</v>
      </c>
      <c r="T56" s="55">
        <v>1</v>
      </c>
      <c r="U56" s="55">
        <v>3</v>
      </c>
      <c r="V56" s="56">
        <v>1</v>
      </c>
      <c r="W56" s="55">
        <v>5</v>
      </c>
      <c r="X56" s="55">
        <v>2</v>
      </c>
      <c r="Y56" s="55">
        <v>2</v>
      </c>
      <c r="Z56" s="55">
        <v>2</v>
      </c>
      <c r="AA56" s="56">
        <v>2</v>
      </c>
      <c r="AB56" s="55">
        <v>2</v>
      </c>
      <c r="AC56" s="55">
        <v>0</v>
      </c>
      <c r="AD56" s="55">
        <v>1</v>
      </c>
      <c r="AE56" s="55">
        <v>2</v>
      </c>
      <c r="AF56" s="56">
        <v>3</v>
      </c>
      <c r="AG56" s="59">
        <v>2</v>
      </c>
      <c r="AH56" s="60">
        <v>2</v>
      </c>
      <c r="AI56" s="60">
        <v>2</v>
      </c>
      <c r="AJ56" s="60">
        <v>2</v>
      </c>
      <c r="AK56" s="60">
        <v>4</v>
      </c>
      <c r="AL56" s="55">
        <v>4</v>
      </c>
      <c r="AM56" s="55">
        <v>4</v>
      </c>
      <c r="AN56" s="55">
        <v>3</v>
      </c>
      <c r="AO56" s="55">
        <v>3</v>
      </c>
      <c r="AP56" s="55">
        <v>4</v>
      </c>
    </row>
    <row r="57" spans="1:42" ht="12.75">
      <c r="A57" s="68"/>
      <c r="B57" s="54" t="s">
        <v>222</v>
      </c>
      <c r="C57" s="55">
        <v>0</v>
      </c>
      <c r="D57" s="55">
        <v>0</v>
      </c>
      <c r="E57" s="55">
        <v>0</v>
      </c>
      <c r="F57" s="55">
        <v>0</v>
      </c>
      <c r="G57" s="56">
        <v>0</v>
      </c>
      <c r="H57" s="55">
        <v>0</v>
      </c>
      <c r="I57" s="55">
        <v>0</v>
      </c>
      <c r="J57" s="55">
        <v>0</v>
      </c>
      <c r="K57" s="55">
        <v>0</v>
      </c>
      <c r="L57" s="56">
        <v>0</v>
      </c>
      <c r="M57" s="55">
        <v>0</v>
      </c>
      <c r="N57" s="55">
        <v>0</v>
      </c>
      <c r="O57" s="55">
        <v>0</v>
      </c>
      <c r="P57" s="55">
        <v>0</v>
      </c>
      <c r="Q57" s="56">
        <v>0</v>
      </c>
      <c r="R57" s="55">
        <v>0</v>
      </c>
      <c r="S57" s="55">
        <v>0</v>
      </c>
      <c r="T57" s="55">
        <v>0</v>
      </c>
      <c r="U57" s="55">
        <v>0</v>
      </c>
      <c r="V57" s="56">
        <v>0</v>
      </c>
      <c r="W57" s="55">
        <v>0</v>
      </c>
      <c r="X57" s="55">
        <v>0</v>
      </c>
      <c r="Y57" s="55">
        <v>0</v>
      </c>
      <c r="Z57" s="55">
        <v>0</v>
      </c>
      <c r="AA57" s="56">
        <v>0</v>
      </c>
      <c r="AB57" s="55">
        <v>0</v>
      </c>
      <c r="AC57" s="55">
        <v>0</v>
      </c>
      <c r="AD57" s="55">
        <v>0</v>
      </c>
      <c r="AE57" s="55">
        <v>0</v>
      </c>
      <c r="AF57" s="56">
        <v>0</v>
      </c>
      <c r="AG57" s="59">
        <v>0</v>
      </c>
      <c r="AH57" s="60">
        <v>0</v>
      </c>
      <c r="AI57" s="60">
        <v>0</v>
      </c>
      <c r="AJ57" s="60">
        <v>0</v>
      </c>
      <c r="AK57" s="60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</row>
    <row r="58" spans="1:42" ht="12.75">
      <c r="A58" s="53" t="s">
        <v>223</v>
      </c>
      <c r="B58" s="54" t="s">
        <v>224</v>
      </c>
      <c r="C58" s="55">
        <v>3</v>
      </c>
      <c r="D58" s="55">
        <v>0</v>
      </c>
      <c r="E58" s="55">
        <v>0</v>
      </c>
      <c r="F58" s="55">
        <v>0</v>
      </c>
      <c r="G58" s="56">
        <v>0</v>
      </c>
      <c r="H58" s="55">
        <v>0</v>
      </c>
      <c r="I58" s="55">
        <v>0</v>
      </c>
      <c r="J58" s="55">
        <v>0</v>
      </c>
      <c r="K58" s="55">
        <v>0</v>
      </c>
      <c r="L58" s="56">
        <v>0</v>
      </c>
      <c r="M58" s="55">
        <v>1</v>
      </c>
      <c r="N58" s="55">
        <v>0</v>
      </c>
      <c r="O58" s="55">
        <v>0</v>
      </c>
      <c r="P58" s="55">
        <v>3</v>
      </c>
      <c r="Q58" s="56">
        <v>2</v>
      </c>
      <c r="R58" s="55">
        <v>0</v>
      </c>
      <c r="S58" s="55">
        <v>0</v>
      </c>
      <c r="T58" s="55">
        <v>0</v>
      </c>
      <c r="U58" s="55">
        <v>0</v>
      </c>
      <c r="V58" s="56">
        <v>0</v>
      </c>
      <c r="W58" s="55">
        <v>2</v>
      </c>
      <c r="X58" s="55">
        <v>3</v>
      </c>
      <c r="Y58" s="55">
        <v>0</v>
      </c>
      <c r="Z58" s="55">
        <v>2</v>
      </c>
      <c r="AA58" s="56">
        <v>1</v>
      </c>
      <c r="AB58" s="55">
        <v>1</v>
      </c>
      <c r="AC58" s="55">
        <v>0</v>
      </c>
      <c r="AD58" s="55">
        <v>2</v>
      </c>
      <c r="AE58" s="55">
        <v>0</v>
      </c>
      <c r="AF58" s="56"/>
      <c r="AG58" s="59">
        <v>3</v>
      </c>
      <c r="AH58" s="60">
        <v>0</v>
      </c>
      <c r="AI58" s="60">
        <v>0</v>
      </c>
      <c r="AJ58" s="60">
        <v>0</v>
      </c>
      <c r="AK58" s="60">
        <v>0</v>
      </c>
      <c r="AL58" s="55">
        <v>2</v>
      </c>
      <c r="AM58" s="55">
        <v>0</v>
      </c>
      <c r="AN58" s="55">
        <v>0</v>
      </c>
      <c r="AO58" s="55">
        <v>0</v>
      </c>
      <c r="AP58" s="55">
        <v>2</v>
      </c>
    </row>
    <row r="59" spans="1:42" ht="12.75">
      <c r="A59" s="61"/>
      <c r="B59" s="54" t="s">
        <v>225</v>
      </c>
      <c r="C59" s="55">
        <v>3</v>
      </c>
      <c r="D59" s="55">
        <v>1</v>
      </c>
      <c r="E59" s="55">
        <v>2</v>
      </c>
      <c r="F59" s="55">
        <v>1</v>
      </c>
      <c r="G59" s="56">
        <v>1</v>
      </c>
      <c r="H59" s="55">
        <v>1</v>
      </c>
      <c r="I59" s="55">
        <v>1</v>
      </c>
      <c r="J59" s="55">
        <v>1</v>
      </c>
      <c r="K59" s="55">
        <v>1</v>
      </c>
      <c r="L59" s="56">
        <v>1</v>
      </c>
      <c r="M59" s="55">
        <v>3</v>
      </c>
      <c r="N59" s="55">
        <v>3</v>
      </c>
      <c r="O59" s="55">
        <v>0</v>
      </c>
      <c r="P59" s="55">
        <v>4</v>
      </c>
      <c r="Q59" s="56">
        <v>3</v>
      </c>
      <c r="R59" s="55">
        <v>2</v>
      </c>
      <c r="S59" s="55">
        <v>1</v>
      </c>
      <c r="T59" s="55">
        <v>1</v>
      </c>
      <c r="U59" s="55">
        <v>2</v>
      </c>
      <c r="V59" s="56">
        <v>1</v>
      </c>
      <c r="W59" s="55">
        <v>3</v>
      </c>
      <c r="X59" s="55">
        <v>2</v>
      </c>
      <c r="Y59" s="55">
        <v>2</v>
      </c>
      <c r="Z59" s="55">
        <v>0</v>
      </c>
      <c r="AA59" s="56">
        <v>1</v>
      </c>
      <c r="AB59" s="55">
        <v>2</v>
      </c>
      <c r="AC59" s="55">
        <v>2</v>
      </c>
      <c r="AD59" s="55">
        <v>2</v>
      </c>
      <c r="AE59" s="55">
        <v>1</v>
      </c>
      <c r="AF59" s="56"/>
      <c r="AG59" s="59">
        <v>1</v>
      </c>
      <c r="AH59" s="60">
        <v>2</v>
      </c>
      <c r="AI59" s="60">
        <v>3</v>
      </c>
      <c r="AJ59" s="60">
        <v>1</v>
      </c>
      <c r="AK59" s="60">
        <v>1</v>
      </c>
      <c r="AL59" s="55">
        <v>2</v>
      </c>
      <c r="AM59" s="55">
        <v>1</v>
      </c>
      <c r="AN59" s="55">
        <v>1</v>
      </c>
      <c r="AO59" s="55">
        <v>2</v>
      </c>
      <c r="AP59" s="55">
        <v>1</v>
      </c>
    </row>
    <row r="60" spans="1:42" ht="12.75">
      <c r="A60" s="61"/>
      <c r="B60" s="54" t="s">
        <v>226</v>
      </c>
      <c r="C60" s="55">
        <v>1</v>
      </c>
      <c r="D60" s="55">
        <v>1</v>
      </c>
      <c r="E60" s="55">
        <v>2</v>
      </c>
      <c r="F60" s="55">
        <v>0</v>
      </c>
      <c r="G60" s="56">
        <v>0</v>
      </c>
      <c r="H60" s="55">
        <v>0</v>
      </c>
      <c r="I60" s="55">
        <v>1</v>
      </c>
      <c r="J60" s="55">
        <v>1</v>
      </c>
      <c r="K60" s="55">
        <v>0</v>
      </c>
      <c r="L60" s="56">
        <v>0</v>
      </c>
      <c r="M60" s="55">
        <v>1</v>
      </c>
      <c r="N60" s="55">
        <v>0</v>
      </c>
      <c r="O60" s="55">
        <v>1</v>
      </c>
      <c r="P60" s="55">
        <v>0</v>
      </c>
      <c r="Q60" s="56">
        <v>1</v>
      </c>
      <c r="R60" s="55">
        <v>0</v>
      </c>
      <c r="S60" s="55">
        <v>0</v>
      </c>
      <c r="T60" s="55">
        <v>0</v>
      </c>
      <c r="U60" s="55">
        <v>0</v>
      </c>
      <c r="V60" s="56">
        <v>0</v>
      </c>
      <c r="W60" s="55">
        <v>0</v>
      </c>
      <c r="X60" s="55">
        <v>0</v>
      </c>
      <c r="Y60" s="55">
        <v>1</v>
      </c>
      <c r="Z60" s="55">
        <v>2</v>
      </c>
      <c r="AA60" s="56">
        <v>0</v>
      </c>
      <c r="AB60" s="55">
        <v>0</v>
      </c>
      <c r="AC60" s="55">
        <v>0</v>
      </c>
      <c r="AD60" s="55">
        <v>0</v>
      </c>
      <c r="AE60" s="55">
        <v>0</v>
      </c>
      <c r="AF60" s="56"/>
      <c r="AG60" s="59">
        <v>0</v>
      </c>
      <c r="AH60" s="60">
        <v>2</v>
      </c>
      <c r="AI60" s="60">
        <v>0</v>
      </c>
      <c r="AJ60" s="60">
        <v>1</v>
      </c>
      <c r="AK60" s="60">
        <v>1</v>
      </c>
      <c r="AL60" s="55">
        <v>3</v>
      </c>
      <c r="AM60" s="55">
        <v>1</v>
      </c>
      <c r="AN60" s="55">
        <v>1</v>
      </c>
      <c r="AO60" s="55">
        <v>2</v>
      </c>
      <c r="AP60" s="55">
        <v>0</v>
      </c>
    </row>
    <row r="61" spans="1:42" ht="12.75">
      <c r="A61" s="68"/>
      <c r="B61" s="54" t="s">
        <v>227</v>
      </c>
      <c r="C61" s="55">
        <v>0</v>
      </c>
      <c r="D61" s="55">
        <v>0</v>
      </c>
      <c r="E61" s="55">
        <v>0</v>
      </c>
      <c r="F61" s="55">
        <v>1</v>
      </c>
      <c r="G61" s="56">
        <v>0</v>
      </c>
      <c r="H61" s="55">
        <v>0</v>
      </c>
      <c r="I61" s="55">
        <v>0</v>
      </c>
      <c r="J61" s="55">
        <v>0</v>
      </c>
      <c r="K61" s="55">
        <v>0</v>
      </c>
      <c r="L61" s="56">
        <v>1</v>
      </c>
      <c r="M61" s="55">
        <v>0</v>
      </c>
      <c r="N61" s="55">
        <v>2</v>
      </c>
      <c r="O61" s="55">
        <v>0</v>
      </c>
      <c r="P61" s="55">
        <v>0</v>
      </c>
      <c r="Q61" s="56">
        <v>0</v>
      </c>
      <c r="R61" s="55">
        <v>0</v>
      </c>
      <c r="S61" s="55">
        <v>0</v>
      </c>
      <c r="T61" s="55">
        <v>0</v>
      </c>
      <c r="U61" s="55">
        <v>0</v>
      </c>
      <c r="V61" s="56">
        <v>0</v>
      </c>
      <c r="W61" s="55">
        <v>0</v>
      </c>
      <c r="X61" s="55">
        <v>0</v>
      </c>
      <c r="Y61" s="55">
        <v>0</v>
      </c>
      <c r="Z61" s="55">
        <v>0</v>
      </c>
      <c r="AA61" s="56">
        <v>2</v>
      </c>
      <c r="AB61" s="55">
        <v>1</v>
      </c>
      <c r="AC61" s="55">
        <v>0</v>
      </c>
      <c r="AD61" s="55">
        <v>0</v>
      </c>
      <c r="AE61" s="55">
        <v>0</v>
      </c>
      <c r="AF61" s="56"/>
      <c r="AG61" s="59">
        <v>0</v>
      </c>
      <c r="AH61" s="60">
        <v>2</v>
      </c>
      <c r="AI61" s="60">
        <v>0</v>
      </c>
      <c r="AJ61" s="60">
        <v>0</v>
      </c>
      <c r="AK61" s="60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</row>
    <row r="62" spans="1:42" ht="12.75">
      <c r="A62" s="74" t="s">
        <v>97</v>
      </c>
      <c r="B62" s="54" t="s">
        <v>228</v>
      </c>
      <c r="C62" s="55">
        <v>0</v>
      </c>
      <c r="D62" s="55">
        <v>0</v>
      </c>
      <c r="E62" s="55">
        <v>0</v>
      </c>
      <c r="F62" s="55">
        <v>0</v>
      </c>
      <c r="G62" s="56">
        <v>0</v>
      </c>
      <c r="H62" s="55">
        <v>0</v>
      </c>
      <c r="I62" s="55">
        <v>0</v>
      </c>
      <c r="J62" s="55">
        <v>0</v>
      </c>
      <c r="K62" s="55">
        <v>0</v>
      </c>
      <c r="L62" s="56">
        <v>0</v>
      </c>
      <c r="M62" s="55"/>
      <c r="N62" s="55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6"/>
      <c r="AB62" s="55"/>
      <c r="AC62" s="55"/>
      <c r="AD62" s="55"/>
      <c r="AE62" s="55"/>
      <c r="AF62" s="56"/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</row>
  </sheetData>
  <sheetProtection/>
  <printOptions gridLines="1"/>
  <pageMargins left="0.75" right="0.75" top="0.44" bottom="0.41" header="0.18" footer="0.25"/>
  <pageSetup fitToHeight="1" fitToWidth="1" horizontalDpi="600" verticalDpi="600" orientation="landscape" paperSize="9" scale="60" r:id="rId1"/>
  <headerFooter alignWithMargins="0">
    <oddHeader>&amp;C&amp;A</oddHeader>
    <oddFooter>&amp;C&amp;P. oldal</oddFooter>
  </headerFooter>
  <rowBreaks count="1" manualBreakCount="1">
    <brk id="38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="75" zoomScaleNormal="75" zoomScalePageLayoutView="0" workbookViewId="0" topLeftCell="A1">
      <selection activeCell="AP40" sqref="AP40"/>
    </sheetView>
  </sheetViews>
  <sheetFormatPr defaultColWidth="9.33203125" defaultRowHeight="12.75"/>
  <cols>
    <col min="1" max="1" width="26.66015625" style="33" customWidth="1"/>
    <col min="2" max="2" width="46.66015625" style="33" customWidth="1"/>
    <col min="3" max="21" width="3.83203125" style="34" customWidth="1"/>
    <col min="22" max="38" width="5" style="34" customWidth="1"/>
    <col min="39" max="39" width="6" style="34" customWidth="1"/>
    <col min="40" max="16384" width="9.33203125" style="34" customWidth="1"/>
  </cols>
  <sheetData>
    <row r="1" spans="1:21" s="77" customFormat="1" ht="12.75">
      <c r="A1" s="76" t="s">
        <v>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77" customFormat="1" ht="12.75">
      <c r="A2" s="78" t="s">
        <v>280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77" customFormat="1" ht="12.75">
      <c r="A3" s="78" t="s">
        <v>153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83" customFormat="1" ht="12.75">
      <c r="A4" s="81" t="s">
        <v>154</v>
      </c>
      <c r="B4" s="82" t="s">
        <v>155</v>
      </c>
      <c r="C4" s="39" t="s">
        <v>156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1:39" ht="12.75">
      <c r="A5" s="84"/>
      <c r="B5" s="85"/>
      <c r="C5" s="86" t="s">
        <v>157</v>
      </c>
      <c r="D5" s="86"/>
      <c r="E5" s="86"/>
      <c r="F5" s="86"/>
      <c r="G5" s="86"/>
      <c r="H5" s="86"/>
      <c r="J5" s="86"/>
      <c r="K5" s="86"/>
      <c r="L5" s="87"/>
      <c r="M5" s="88" t="s">
        <v>158</v>
      </c>
      <c r="N5" s="40"/>
      <c r="O5" s="40"/>
      <c r="P5" s="40"/>
      <c r="Q5" s="40"/>
      <c r="R5" s="40"/>
      <c r="S5" s="40"/>
      <c r="T5" s="40"/>
      <c r="U5" s="40"/>
      <c r="V5" s="40"/>
      <c r="W5" s="40" t="s">
        <v>159</v>
      </c>
      <c r="X5" s="40"/>
      <c r="Y5" s="40"/>
      <c r="Z5" s="40"/>
      <c r="AA5" s="40"/>
      <c r="AB5" s="40"/>
      <c r="AC5" s="40"/>
      <c r="AD5" s="40"/>
      <c r="AE5" s="40"/>
      <c r="AF5" s="40"/>
      <c r="AG5" s="40" t="s">
        <v>160</v>
      </c>
      <c r="AH5" s="40"/>
      <c r="AI5" s="40"/>
      <c r="AJ5" s="40"/>
      <c r="AK5" s="40"/>
      <c r="AL5" s="40"/>
      <c r="AM5" s="40"/>
    </row>
    <row r="6" spans="1:39" ht="24.75" customHeight="1">
      <c r="A6" s="89"/>
      <c r="B6" s="90"/>
      <c r="C6" s="45">
        <v>1201</v>
      </c>
      <c r="D6" s="46">
        <v>1202</v>
      </c>
      <c r="E6" s="46">
        <v>1203</v>
      </c>
      <c r="F6" s="46">
        <v>1204</v>
      </c>
      <c r="G6" s="46">
        <v>1205</v>
      </c>
      <c r="H6" s="46">
        <v>1206</v>
      </c>
      <c r="I6" s="46">
        <v>1207</v>
      </c>
      <c r="J6" s="46">
        <v>1208</v>
      </c>
      <c r="K6" s="46">
        <v>1209</v>
      </c>
      <c r="L6" s="47">
        <v>1210</v>
      </c>
      <c r="M6" s="46">
        <v>2201</v>
      </c>
      <c r="N6" s="46">
        <v>2202</v>
      </c>
      <c r="O6" s="46">
        <v>2203</v>
      </c>
      <c r="P6" s="46">
        <v>2204</v>
      </c>
      <c r="Q6" s="46">
        <v>2205</v>
      </c>
      <c r="R6" s="46">
        <v>2206</v>
      </c>
      <c r="S6" s="46">
        <v>2207</v>
      </c>
      <c r="T6" s="46">
        <v>2208</v>
      </c>
      <c r="U6" s="46">
        <v>2209</v>
      </c>
      <c r="V6" s="47">
        <v>2210</v>
      </c>
      <c r="W6" s="46">
        <v>3201</v>
      </c>
      <c r="X6" s="46">
        <v>3202</v>
      </c>
      <c r="Y6" s="46">
        <v>3203</v>
      </c>
      <c r="Z6" s="46">
        <v>3204</v>
      </c>
      <c r="AA6" s="46">
        <v>3205</v>
      </c>
      <c r="AB6" s="46">
        <v>3206</v>
      </c>
      <c r="AC6" s="46">
        <v>3207</v>
      </c>
      <c r="AD6" s="46">
        <v>3208</v>
      </c>
      <c r="AE6" s="46">
        <v>3209</v>
      </c>
      <c r="AF6" s="47">
        <v>3210</v>
      </c>
      <c r="AG6" s="46">
        <v>4201</v>
      </c>
      <c r="AH6" s="46">
        <v>4203</v>
      </c>
      <c r="AI6" s="46">
        <v>4204</v>
      </c>
      <c r="AJ6" s="46">
        <v>4205</v>
      </c>
      <c r="AK6" s="46">
        <v>4208</v>
      </c>
      <c r="AL6" s="91">
        <v>4209</v>
      </c>
      <c r="AM6" s="92">
        <v>4210</v>
      </c>
    </row>
    <row r="7" spans="1:39" ht="12.75">
      <c r="A7" s="93" t="s">
        <v>161</v>
      </c>
      <c r="B7" s="54" t="s">
        <v>162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5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1</v>
      </c>
      <c r="S7" s="94">
        <v>0</v>
      </c>
      <c r="T7" s="94">
        <v>0</v>
      </c>
      <c r="U7" s="94">
        <v>0</v>
      </c>
      <c r="V7" s="95">
        <v>1</v>
      </c>
      <c r="W7" s="94">
        <v>2</v>
      </c>
      <c r="X7" s="94">
        <v>2</v>
      </c>
      <c r="Y7" s="94">
        <v>2</v>
      </c>
      <c r="Z7" s="94">
        <v>2</v>
      </c>
      <c r="AA7" s="94">
        <v>2</v>
      </c>
      <c r="AB7" s="94">
        <v>2</v>
      </c>
      <c r="AC7" s="94">
        <v>0</v>
      </c>
      <c r="AD7" s="94">
        <v>3</v>
      </c>
      <c r="AE7" s="94">
        <v>2</v>
      </c>
      <c r="AF7" s="95">
        <v>2</v>
      </c>
      <c r="AG7" s="94">
        <v>3</v>
      </c>
      <c r="AH7" s="94">
        <v>3</v>
      </c>
      <c r="AI7" s="94">
        <v>3</v>
      </c>
      <c r="AJ7" s="94">
        <v>3</v>
      </c>
      <c r="AK7" s="94">
        <v>3</v>
      </c>
      <c r="AL7" s="96">
        <v>2</v>
      </c>
      <c r="AM7" s="97">
        <v>3</v>
      </c>
    </row>
    <row r="8" spans="1:39" ht="12.75">
      <c r="A8" s="98"/>
      <c r="B8" s="54" t="s">
        <v>163</v>
      </c>
      <c r="C8" s="94">
        <v>0</v>
      </c>
      <c r="D8" s="94">
        <v>0</v>
      </c>
      <c r="E8" s="94">
        <v>1</v>
      </c>
      <c r="F8" s="94">
        <v>0</v>
      </c>
      <c r="G8" s="94">
        <v>1</v>
      </c>
      <c r="H8" s="94">
        <v>0</v>
      </c>
      <c r="I8" s="94">
        <v>1</v>
      </c>
      <c r="J8" s="94">
        <v>1</v>
      </c>
      <c r="K8" s="94">
        <v>0</v>
      </c>
      <c r="L8" s="95">
        <v>2</v>
      </c>
      <c r="M8" s="94">
        <v>1</v>
      </c>
      <c r="N8" s="94">
        <v>1</v>
      </c>
      <c r="O8" s="94">
        <v>1</v>
      </c>
      <c r="P8" s="94">
        <v>2</v>
      </c>
      <c r="Q8" s="94">
        <v>1</v>
      </c>
      <c r="R8" s="94">
        <v>2</v>
      </c>
      <c r="S8" s="94">
        <v>1</v>
      </c>
      <c r="T8" s="94">
        <v>1</v>
      </c>
      <c r="U8" s="94">
        <v>1</v>
      </c>
      <c r="V8" s="95">
        <v>1</v>
      </c>
      <c r="W8" s="94">
        <v>1</v>
      </c>
      <c r="X8" s="94">
        <v>2</v>
      </c>
      <c r="Y8" s="94">
        <v>2</v>
      </c>
      <c r="Z8" s="94">
        <v>2</v>
      </c>
      <c r="AA8" s="94">
        <v>2</v>
      </c>
      <c r="AB8" s="94">
        <v>2</v>
      </c>
      <c r="AC8" s="94">
        <v>2</v>
      </c>
      <c r="AD8" s="94">
        <v>2</v>
      </c>
      <c r="AE8" s="94">
        <v>2</v>
      </c>
      <c r="AF8" s="95">
        <v>2</v>
      </c>
      <c r="AG8" s="94">
        <v>3</v>
      </c>
      <c r="AH8" s="94">
        <v>3</v>
      </c>
      <c r="AI8" s="94">
        <v>3</v>
      </c>
      <c r="AJ8" s="94">
        <v>3</v>
      </c>
      <c r="AK8" s="94">
        <v>3</v>
      </c>
      <c r="AL8" s="96">
        <v>2</v>
      </c>
      <c r="AM8" s="97">
        <v>3</v>
      </c>
    </row>
    <row r="9" spans="1:39" ht="12.75">
      <c r="A9" s="93" t="s">
        <v>164</v>
      </c>
      <c r="B9" s="54" t="s">
        <v>165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5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5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5">
        <v>0</v>
      </c>
      <c r="AG9" s="94">
        <v>3</v>
      </c>
      <c r="AH9" s="94">
        <v>3</v>
      </c>
      <c r="AI9" s="94">
        <v>2</v>
      </c>
      <c r="AJ9" s="94">
        <v>0</v>
      </c>
      <c r="AK9" s="94">
        <v>3</v>
      </c>
      <c r="AL9" s="96">
        <v>2</v>
      </c>
      <c r="AM9" s="97">
        <v>3</v>
      </c>
    </row>
    <row r="10" spans="1:39" ht="12.75">
      <c r="A10" s="99"/>
      <c r="B10" s="54" t="s">
        <v>166</v>
      </c>
      <c r="C10" s="94">
        <v>2</v>
      </c>
      <c r="D10" s="94">
        <v>2</v>
      </c>
      <c r="E10" s="94">
        <v>2</v>
      </c>
      <c r="F10" s="94">
        <v>2</v>
      </c>
      <c r="G10" s="94">
        <v>2</v>
      </c>
      <c r="H10" s="94">
        <v>2</v>
      </c>
      <c r="I10" s="94">
        <v>2</v>
      </c>
      <c r="J10" s="94">
        <v>2</v>
      </c>
      <c r="K10" s="94">
        <v>2</v>
      </c>
      <c r="L10" s="95">
        <v>2</v>
      </c>
      <c r="M10" s="94">
        <v>1</v>
      </c>
      <c r="N10" s="94">
        <v>2</v>
      </c>
      <c r="O10" s="94">
        <v>1</v>
      </c>
      <c r="P10" s="94">
        <v>1</v>
      </c>
      <c r="Q10" s="94">
        <v>2</v>
      </c>
      <c r="R10" s="94">
        <v>1</v>
      </c>
      <c r="S10" s="94">
        <v>1</v>
      </c>
      <c r="T10" s="94">
        <v>1</v>
      </c>
      <c r="U10" s="94">
        <v>1</v>
      </c>
      <c r="V10" s="95">
        <v>1</v>
      </c>
      <c r="W10" s="94">
        <v>2</v>
      </c>
      <c r="X10" s="94">
        <v>2</v>
      </c>
      <c r="Y10" s="94">
        <v>2</v>
      </c>
      <c r="Z10" s="94">
        <v>2</v>
      </c>
      <c r="AA10" s="94">
        <v>3</v>
      </c>
      <c r="AB10" s="94">
        <v>2</v>
      </c>
      <c r="AC10" s="94">
        <v>2</v>
      </c>
      <c r="AD10" s="94">
        <v>2</v>
      </c>
      <c r="AE10" s="94">
        <v>2</v>
      </c>
      <c r="AF10" s="95">
        <v>3</v>
      </c>
      <c r="AG10" s="94">
        <v>2</v>
      </c>
      <c r="AH10" s="94">
        <v>2</v>
      </c>
      <c r="AI10" s="94">
        <v>3</v>
      </c>
      <c r="AJ10" s="94">
        <v>2</v>
      </c>
      <c r="AK10" s="94">
        <v>3</v>
      </c>
      <c r="AL10" s="96">
        <v>2</v>
      </c>
      <c r="AM10" s="97">
        <v>3</v>
      </c>
    </row>
    <row r="11" spans="1:39" ht="12.75">
      <c r="A11" s="99"/>
      <c r="B11" s="54" t="s">
        <v>167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5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2</v>
      </c>
      <c r="U11" s="94">
        <v>0</v>
      </c>
      <c r="V11" s="95">
        <v>0</v>
      </c>
      <c r="W11" s="94">
        <v>2</v>
      </c>
      <c r="X11" s="94">
        <v>2</v>
      </c>
      <c r="Y11" s="94">
        <v>1</v>
      </c>
      <c r="Z11" s="94">
        <v>0</v>
      </c>
      <c r="AA11" s="94">
        <v>1</v>
      </c>
      <c r="AB11" s="94">
        <v>0</v>
      </c>
      <c r="AC11" s="94">
        <v>0</v>
      </c>
      <c r="AD11" s="94">
        <v>2</v>
      </c>
      <c r="AE11" s="94">
        <v>0</v>
      </c>
      <c r="AF11" s="95">
        <v>0</v>
      </c>
      <c r="AG11" s="94">
        <v>3</v>
      </c>
      <c r="AH11" s="94">
        <v>3</v>
      </c>
      <c r="AI11" s="94">
        <v>4</v>
      </c>
      <c r="AJ11" s="94">
        <v>0</v>
      </c>
      <c r="AK11" s="94">
        <v>3</v>
      </c>
      <c r="AL11" s="96">
        <v>0</v>
      </c>
      <c r="AM11" s="97">
        <v>3</v>
      </c>
    </row>
    <row r="12" spans="1:39" ht="12.75">
      <c r="A12" s="99"/>
      <c r="B12" s="54" t="s">
        <v>168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5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5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1</v>
      </c>
      <c r="AB12" s="94">
        <v>0</v>
      </c>
      <c r="AC12" s="94">
        <v>0</v>
      </c>
      <c r="AD12" s="94">
        <v>0</v>
      </c>
      <c r="AE12" s="94">
        <v>0</v>
      </c>
      <c r="AF12" s="95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6">
        <v>0</v>
      </c>
      <c r="AM12" s="97">
        <v>0</v>
      </c>
    </row>
    <row r="13" spans="1:39" ht="12.75">
      <c r="A13" s="99"/>
      <c r="B13" s="54" t="s">
        <v>169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2</v>
      </c>
      <c r="U13" s="94">
        <v>0</v>
      </c>
      <c r="V13" s="95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5">
        <v>0</v>
      </c>
      <c r="AG13" s="94">
        <v>3</v>
      </c>
      <c r="AH13" s="94">
        <v>3</v>
      </c>
      <c r="AI13" s="94">
        <v>2</v>
      </c>
      <c r="AJ13" s="94">
        <v>0</v>
      </c>
      <c r="AK13" s="94">
        <v>3</v>
      </c>
      <c r="AL13" s="96">
        <v>2</v>
      </c>
      <c r="AM13" s="97">
        <v>3</v>
      </c>
    </row>
    <row r="14" spans="1:39" ht="12.75">
      <c r="A14" s="99"/>
      <c r="B14" s="54" t="s">
        <v>170</v>
      </c>
      <c r="C14" s="94">
        <v>0</v>
      </c>
      <c r="D14" s="94">
        <v>2</v>
      </c>
      <c r="E14" s="94">
        <v>0</v>
      </c>
      <c r="F14" s="94">
        <v>2</v>
      </c>
      <c r="G14" s="94">
        <v>0</v>
      </c>
      <c r="H14" s="94">
        <v>1</v>
      </c>
      <c r="I14" s="94">
        <v>0</v>
      </c>
      <c r="J14" s="94">
        <v>0</v>
      </c>
      <c r="K14" s="94">
        <v>0</v>
      </c>
      <c r="L14" s="95">
        <v>2</v>
      </c>
      <c r="M14" s="94">
        <v>0</v>
      </c>
      <c r="N14" s="94">
        <v>0</v>
      </c>
      <c r="O14" s="94">
        <v>0</v>
      </c>
      <c r="P14" s="94">
        <v>2</v>
      </c>
      <c r="Q14" s="94">
        <v>0</v>
      </c>
      <c r="R14" s="94">
        <v>1</v>
      </c>
      <c r="S14" s="94">
        <v>0</v>
      </c>
      <c r="T14" s="94">
        <v>0</v>
      </c>
      <c r="U14" s="94">
        <v>2</v>
      </c>
      <c r="V14" s="95">
        <v>3</v>
      </c>
      <c r="W14" s="94">
        <v>0</v>
      </c>
      <c r="X14" s="94">
        <v>2</v>
      </c>
      <c r="Y14" s="94">
        <v>2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5">
        <v>0</v>
      </c>
      <c r="AG14" s="94">
        <v>0</v>
      </c>
      <c r="AH14" s="94">
        <v>0</v>
      </c>
      <c r="AI14" s="94">
        <v>0</v>
      </c>
      <c r="AJ14" s="94">
        <v>2</v>
      </c>
      <c r="AK14" s="94">
        <v>0</v>
      </c>
      <c r="AL14" s="96">
        <v>0</v>
      </c>
      <c r="AM14" s="97">
        <v>0</v>
      </c>
    </row>
    <row r="15" spans="1:40" s="64" customFormat="1" ht="12.75">
      <c r="A15" s="99"/>
      <c r="B15" s="63" t="s">
        <v>171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1">
        <v>0</v>
      </c>
      <c r="I15" s="101">
        <v>0</v>
      </c>
      <c r="J15" s="101">
        <v>0</v>
      </c>
      <c r="K15" s="101">
        <v>0</v>
      </c>
      <c r="L15" s="102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94">
        <v>0</v>
      </c>
      <c r="S15" s="94">
        <v>0</v>
      </c>
      <c r="T15" s="94">
        <v>0</v>
      </c>
      <c r="U15" s="94">
        <v>0</v>
      </c>
      <c r="V15" s="95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94">
        <v>0</v>
      </c>
      <c r="AC15" s="94">
        <v>0</v>
      </c>
      <c r="AD15" s="94">
        <v>0</v>
      </c>
      <c r="AE15" s="94">
        <v>0</v>
      </c>
      <c r="AF15" s="95">
        <v>0</v>
      </c>
      <c r="AG15" s="100">
        <v>0</v>
      </c>
      <c r="AH15" s="100">
        <v>0</v>
      </c>
      <c r="AI15" s="100">
        <v>0</v>
      </c>
      <c r="AJ15" s="100">
        <v>0</v>
      </c>
      <c r="AK15" s="101">
        <v>0</v>
      </c>
      <c r="AL15" s="96">
        <v>0</v>
      </c>
      <c r="AM15" s="97">
        <v>0</v>
      </c>
      <c r="AN15" s="103"/>
    </row>
    <row r="16" spans="1:39" ht="12.75">
      <c r="A16" s="99"/>
      <c r="B16" s="54" t="s">
        <v>172</v>
      </c>
      <c r="C16" s="94">
        <v>2</v>
      </c>
      <c r="D16" s="94">
        <v>3</v>
      </c>
      <c r="E16" s="94">
        <v>3</v>
      </c>
      <c r="F16" s="94">
        <v>3</v>
      </c>
      <c r="G16" s="94">
        <v>1</v>
      </c>
      <c r="H16" s="94">
        <v>4</v>
      </c>
      <c r="I16" s="94">
        <v>4</v>
      </c>
      <c r="J16" s="94">
        <v>4</v>
      </c>
      <c r="K16" s="94">
        <v>4</v>
      </c>
      <c r="L16" s="95">
        <v>3</v>
      </c>
      <c r="M16" s="94">
        <v>2</v>
      </c>
      <c r="N16" s="94">
        <v>1</v>
      </c>
      <c r="O16" s="94">
        <v>1</v>
      </c>
      <c r="P16" s="94">
        <v>0</v>
      </c>
      <c r="Q16" s="94">
        <v>1</v>
      </c>
      <c r="R16" s="94">
        <v>2</v>
      </c>
      <c r="S16" s="94">
        <v>2</v>
      </c>
      <c r="T16" s="94">
        <v>2</v>
      </c>
      <c r="U16" s="94">
        <v>0</v>
      </c>
      <c r="V16" s="95">
        <v>0</v>
      </c>
      <c r="W16" s="94">
        <v>2</v>
      </c>
      <c r="X16" s="94">
        <v>2</v>
      </c>
      <c r="Y16" s="94">
        <v>2</v>
      </c>
      <c r="Z16" s="94">
        <v>2</v>
      </c>
      <c r="AA16" s="94">
        <v>2</v>
      </c>
      <c r="AB16" s="94">
        <v>2</v>
      </c>
      <c r="AC16" s="94">
        <v>2</v>
      </c>
      <c r="AD16" s="94">
        <v>1</v>
      </c>
      <c r="AE16" s="94">
        <v>1</v>
      </c>
      <c r="AF16" s="95">
        <v>1</v>
      </c>
      <c r="AG16" s="94">
        <v>0</v>
      </c>
      <c r="AH16" s="94">
        <v>3</v>
      </c>
      <c r="AI16" s="94">
        <v>3</v>
      </c>
      <c r="AJ16" s="94">
        <v>4</v>
      </c>
      <c r="AK16" s="94">
        <v>3</v>
      </c>
      <c r="AL16" s="96">
        <v>3</v>
      </c>
      <c r="AM16" s="97">
        <v>4</v>
      </c>
    </row>
    <row r="17" spans="1:39" ht="12.75">
      <c r="A17" s="99"/>
      <c r="B17" s="54" t="s">
        <v>173</v>
      </c>
      <c r="C17" s="94">
        <v>2</v>
      </c>
      <c r="D17" s="94">
        <v>3</v>
      </c>
      <c r="E17" s="94">
        <v>2</v>
      </c>
      <c r="F17" s="94">
        <v>3</v>
      </c>
      <c r="G17" s="94">
        <v>1</v>
      </c>
      <c r="H17" s="94">
        <v>3</v>
      </c>
      <c r="I17" s="94">
        <v>4</v>
      </c>
      <c r="J17" s="94">
        <v>4</v>
      </c>
      <c r="K17" s="94">
        <v>3</v>
      </c>
      <c r="L17" s="95">
        <v>3</v>
      </c>
      <c r="M17" s="94">
        <v>2</v>
      </c>
      <c r="N17" s="94">
        <v>2</v>
      </c>
      <c r="O17" s="94">
        <v>2</v>
      </c>
      <c r="P17" s="94">
        <v>1</v>
      </c>
      <c r="Q17" s="94">
        <v>1</v>
      </c>
      <c r="R17" s="94">
        <v>2</v>
      </c>
      <c r="S17" s="94">
        <v>2</v>
      </c>
      <c r="T17" s="94">
        <v>2</v>
      </c>
      <c r="U17" s="94">
        <v>1</v>
      </c>
      <c r="V17" s="95">
        <v>1</v>
      </c>
      <c r="W17" s="94">
        <v>2</v>
      </c>
      <c r="X17" s="94">
        <v>2</v>
      </c>
      <c r="Y17" s="94">
        <v>2</v>
      </c>
      <c r="Z17" s="94">
        <v>0</v>
      </c>
      <c r="AA17" s="94">
        <v>3</v>
      </c>
      <c r="AB17" s="94">
        <v>3</v>
      </c>
      <c r="AC17" s="94">
        <v>2</v>
      </c>
      <c r="AD17" s="94">
        <v>2</v>
      </c>
      <c r="AE17" s="94">
        <v>1</v>
      </c>
      <c r="AF17" s="95">
        <v>2</v>
      </c>
      <c r="AG17" s="94">
        <v>3</v>
      </c>
      <c r="AH17" s="94">
        <v>3</v>
      </c>
      <c r="AI17" s="94">
        <v>3</v>
      </c>
      <c r="AJ17" s="94">
        <v>4</v>
      </c>
      <c r="AK17" s="94">
        <v>3</v>
      </c>
      <c r="AL17" s="96">
        <v>3</v>
      </c>
      <c r="AM17" s="97">
        <v>4</v>
      </c>
    </row>
    <row r="18" spans="1:39" ht="12.75">
      <c r="A18" s="99"/>
      <c r="B18" s="54" t="s">
        <v>174</v>
      </c>
      <c r="C18" s="94">
        <v>2</v>
      </c>
      <c r="D18" s="94">
        <v>1</v>
      </c>
      <c r="E18" s="94">
        <v>1</v>
      </c>
      <c r="F18" s="94">
        <v>2</v>
      </c>
      <c r="G18" s="94">
        <v>2</v>
      </c>
      <c r="H18" s="94">
        <v>1</v>
      </c>
      <c r="I18" s="94">
        <v>1</v>
      </c>
      <c r="J18" s="94">
        <v>1</v>
      </c>
      <c r="K18" s="94">
        <v>1</v>
      </c>
      <c r="L18" s="95">
        <v>1</v>
      </c>
      <c r="M18" s="94">
        <v>2</v>
      </c>
      <c r="N18" s="94">
        <v>3</v>
      </c>
      <c r="O18" s="94">
        <v>1</v>
      </c>
      <c r="P18" s="94">
        <v>1</v>
      </c>
      <c r="Q18" s="94">
        <v>2</v>
      </c>
      <c r="R18" s="94">
        <v>2</v>
      </c>
      <c r="S18" s="94">
        <v>2</v>
      </c>
      <c r="T18" s="94">
        <v>1</v>
      </c>
      <c r="U18" s="94">
        <v>2</v>
      </c>
      <c r="V18" s="95">
        <v>0</v>
      </c>
      <c r="W18" s="94">
        <v>2</v>
      </c>
      <c r="X18" s="94">
        <v>2</v>
      </c>
      <c r="Y18" s="94">
        <v>2</v>
      </c>
      <c r="Z18" s="94">
        <v>2</v>
      </c>
      <c r="AA18" s="94">
        <v>2</v>
      </c>
      <c r="AB18" s="94">
        <v>2</v>
      </c>
      <c r="AC18" s="94">
        <v>2</v>
      </c>
      <c r="AD18" s="94">
        <v>1</v>
      </c>
      <c r="AE18" s="94">
        <v>2</v>
      </c>
      <c r="AF18" s="95">
        <v>1</v>
      </c>
      <c r="AG18" s="94">
        <v>2</v>
      </c>
      <c r="AH18" s="94">
        <v>2</v>
      </c>
      <c r="AI18" s="94">
        <v>3</v>
      </c>
      <c r="AJ18" s="94">
        <v>2</v>
      </c>
      <c r="AK18" s="94">
        <v>3</v>
      </c>
      <c r="AL18" s="96">
        <v>2</v>
      </c>
      <c r="AM18" s="97">
        <v>3</v>
      </c>
    </row>
    <row r="19" spans="1:39" ht="12.75">
      <c r="A19" s="98"/>
      <c r="B19" s="54" t="s">
        <v>175</v>
      </c>
      <c r="C19" s="94">
        <v>3</v>
      </c>
      <c r="D19" s="94">
        <v>3</v>
      </c>
      <c r="E19" s="94">
        <v>4</v>
      </c>
      <c r="F19" s="94">
        <v>3</v>
      </c>
      <c r="G19" s="94">
        <v>3</v>
      </c>
      <c r="H19" s="94">
        <v>3</v>
      </c>
      <c r="I19" s="94">
        <v>4</v>
      </c>
      <c r="J19" s="94">
        <v>3</v>
      </c>
      <c r="K19" s="94">
        <v>3</v>
      </c>
      <c r="L19" s="95">
        <v>3</v>
      </c>
      <c r="M19" s="94">
        <v>3</v>
      </c>
      <c r="N19" s="94">
        <v>3</v>
      </c>
      <c r="O19" s="94">
        <v>2</v>
      </c>
      <c r="P19" s="94">
        <v>1</v>
      </c>
      <c r="Q19" s="94">
        <v>1</v>
      </c>
      <c r="R19" s="94">
        <v>2</v>
      </c>
      <c r="S19" s="94">
        <v>3</v>
      </c>
      <c r="T19" s="94">
        <v>4</v>
      </c>
      <c r="U19" s="94">
        <v>3</v>
      </c>
      <c r="V19" s="95">
        <v>3</v>
      </c>
      <c r="W19" s="94">
        <v>4</v>
      </c>
      <c r="X19" s="94">
        <v>2</v>
      </c>
      <c r="Y19" s="94">
        <v>2</v>
      </c>
      <c r="Z19" s="94">
        <v>3</v>
      </c>
      <c r="AA19" s="94">
        <v>4</v>
      </c>
      <c r="AB19" s="94">
        <v>3</v>
      </c>
      <c r="AC19" s="94">
        <v>3</v>
      </c>
      <c r="AD19" s="94">
        <v>4</v>
      </c>
      <c r="AE19" s="94">
        <v>4</v>
      </c>
      <c r="AF19" s="95">
        <v>3</v>
      </c>
      <c r="AG19" s="94"/>
      <c r="AH19" s="94"/>
      <c r="AI19" s="94"/>
      <c r="AJ19" s="94"/>
      <c r="AK19" s="94"/>
      <c r="AL19" s="96"/>
      <c r="AM19" s="97">
        <v>5</v>
      </c>
    </row>
    <row r="20" spans="1:39" ht="12.75">
      <c r="A20" s="93" t="s">
        <v>176</v>
      </c>
      <c r="B20" s="63" t="s">
        <v>177</v>
      </c>
      <c r="C20" s="104">
        <v>0</v>
      </c>
      <c r="D20" s="104">
        <v>0</v>
      </c>
      <c r="E20" s="104">
        <v>0</v>
      </c>
      <c r="F20" s="104"/>
      <c r="G20" s="104">
        <v>0</v>
      </c>
      <c r="H20" s="104">
        <v>0</v>
      </c>
      <c r="I20" s="104">
        <v>0</v>
      </c>
      <c r="J20" s="104">
        <v>0</v>
      </c>
      <c r="K20" s="104"/>
      <c r="L20" s="105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4">
        <v>2</v>
      </c>
      <c r="AH20" s="104">
        <v>3</v>
      </c>
      <c r="AI20" s="104">
        <v>3</v>
      </c>
      <c r="AJ20" s="104"/>
      <c r="AK20" s="104">
        <v>3</v>
      </c>
      <c r="AL20" s="106">
        <v>3</v>
      </c>
      <c r="AM20" s="107">
        <v>3</v>
      </c>
    </row>
    <row r="21" spans="1:39" ht="12.75">
      <c r="A21" s="98"/>
      <c r="B21" s="63" t="s">
        <v>167</v>
      </c>
      <c r="C21" s="104">
        <v>0</v>
      </c>
      <c r="D21" s="104">
        <v>0</v>
      </c>
      <c r="E21" s="104">
        <v>0</v>
      </c>
      <c r="F21" s="104"/>
      <c r="G21" s="104">
        <v>0</v>
      </c>
      <c r="H21" s="104">
        <v>0</v>
      </c>
      <c r="I21" s="104">
        <v>0</v>
      </c>
      <c r="J21" s="104">
        <v>0</v>
      </c>
      <c r="K21" s="104"/>
      <c r="L21" s="105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4">
        <v>3</v>
      </c>
      <c r="AH21" s="104">
        <v>4</v>
      </c>
      <c r="AI21" s="104">
        <v>3</v>
      </c>
      <c r="AJ21" s="104"/>
      <c r="AK21" s="104">
        <v>3</v>
      </c>
      <c r="AL21" s="106">
        <v>2</v>
      </c>
      <c r="AM21" s="107">
        <v>3</v>
      </c>
    </row>
    <row r="22" spans="1:39" ht="12.75">
      <c r="A22" s="93" t="s">
        <v>179</v>
      </c>
      <c r="B22" s="54" t="s">
        <v>177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104">
        <v>0</v>
      </c>
      <c r="I22" s="104">
        <v>0</v>
      </c>
      <c r="J22" s="104">
        <v>0</v>
      </c>
      <c r="K22" s="104">
        <v>0</v>
      </c>
      <c r="L22" s="105">
        <v>0</v>
      </c>
      <c r="M22" s="104">
        <v>0</v>
      </c>
      <c r="N22" s="104">
        <v>0</v>
      </c>
      <c r="O22" s="9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104">
        <v>0</v>
      </c>
      <c r="AC22" s="104"/>
      <c r="AD22" s="104">
        <v>0</v>
      </c>
      <c r="AE22" s="104">
        <v>0</v>
      </c>
      <c r="AF22" s="105">
        <v>0</v>
      </c>
      <c r="AG22" s="94">
        <v>0</v>
      </c>
      <c r="AH22" s="94">
        <v>3</v>
      </c>
      <c r="AI22" s="94">
        <v>2</v>
      </c>
      <c r="AJ22" s="94">
        <v>0</v>
      </c>
      <c r="AK22" s="104">
        <v>2</v>
      </c>
      <c r="AL22" s="106">
        <v>2</v>
      </c>
      <c r="AM22" s="107">
        <v>3</v>
      </c>
    </row>
    <row r="23" spans="1:39" ht="12.75">
      <c r="A23" s="98"/>
      <c r="B23" s="54" t="s">
        <v>167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104">
        <v>0</v>
      </c>
      <c r="I23" s="104">
        <v>0</v>
      </c>
      <c r="J23" s="104">
        <v>0</v>
      </c>
      <c r="K23" s="104">
        <v>0</v>
      </c>
      <c r="L23" s="105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/>
      <c r="AD23" s="104">
        <v>0</v>
      </c>
      <c r="AE23" s="104">
        <v>0</v>
      </c>
      <c r="AF23" s="105">
        <v>0</v>
      </c>
      <c r="AG23" s="94">
        <v>0</v>
      </c>
      <c r="AH23" s="94">
        <v>3</v>
      </c>
      <c r="AI23" s="94">
        <v>3</v>
      </c>
      <c r="AJ23" s="94">
        <v>2</v>
      </c>
      <c r="AK23" s="104">
        <v>2</v>
      </c>
      <c r="AL23" s="106">
        <v>2</v>
      </c>
      <c r="AM23" s="107">
        <v>3</v>
      </c>
    </row>
    <row r="24" spans="1:39" ht="12.75">
      <c r="A24" s="108" t="s">
        <v>180</v>
      </c>
      <c r="B24" s="54" t="s">
        <v>181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2</v>
      </c>
      <c r="J24" s="94">
        <v>2</v>
      </c>
      <c r="K24" s="94">
        <v>0</v>
      </c>
      <c r="L24" s="95">
        <v>1</v>
      </c>
      <c r="M24" s="104">
        <v>2</v>
      </c>
      <c r="N24" s="104">
        <v>2</v>
      </c>
      <c r="O24" s="104">
        <v>2</v>
      </c>
      <c r="P24" s="104">
        <v>2</v>
      </c>
      <c r="Q24" s="104">
        <v>3</v>
      </c>
      <c r="R24" s="104">
        <v>1</v>
      </c>
      <c r="S24" s="104">
        <v>0</v>
      </c>
      <c r="T24" s="104">
        <v>1</v>
      </c>
      <c r="U24" s="104">
        <v>2</v>
      </c>
      <c r="V24" s="105">
        <v>1</v>
      </c>
      <c r="W24" s="104">
        <v>2</v>
      </c>
      <c r="X24" s="104">
        <v>4</v>
      </c>
      <c r="Y24" s="104">
        <v>2</v>
      </c>
      <c r="Z24" s="104">
        <v>3</v>
      </c>
      <c r="AA24" s="104">
        <v>4</v>
      </c>
      <c r="AB24" s="104">
        <v>2</v>
      </c>
      <c r="AC24" s="104">
        <v>3</v>
      </c>
      <c r="AD24" s="104">
        <v>4</v>
      </c>
      <c r="AE24" s="104">
        <v>2</v>
      </c>
      <c r="AF24" s="105">
        <v>0</v>
      </c>
      <c r="AG24" s="94">
        <v>4</v>
      </c>
      <c r="AH24" s="94">
        <v>3</v>
      </c>
      <c r="AI24" s="94">
        <v>2</v>
      </c>
      <c r="AJ24" s="94">
        <v>0</v>
      </c>
      <c r="AK24" s="94">
        <v>2</v>
      </c>
      <c r="AL24" s="96">
        <v>3</v>
      </c>
      <c r="AM24" s="97">
        <v>5</v>
      </c>
    </row>
    <row r="25" spans="1:39" ht="12.75">
      <c r="A25" s="108" t="s">
        <v>182</v>
      </c>
      <c r="B25" s="54" t="s">
        <v>181</v>
      </c>
      <c r="C25" s="94">
        <v>0</v>
      </c>
      <c r="D25" s="94" t="s">
        <v>178</v>
      </c>
      <c r="E25" s="94">
        <v>0</v>
      </c>
      <c r="F25" s="94">
        <v>0</v>
      </c>
      <c r="G25" s="94">
        <v>0</v>
      </c>
      <c r="H25" s="94">
        <v>0</v>
      </c>
      <c r="I25" s="94">
        <v>2</v>
      </c>
      <c r="J25" s="94">
        <v>1</v>
      </c>
      <c r="K25" s="94">
        <v>0</v>
      </c>
      <c r="L25" s="95">
        <v>1</v>
      </c>
      <c r="M25" s="104">
        <v>0</v>
      </c>
      <c r="N25" s="104">
        <v>0</v>
      </c>
      <c r="O25" s="104">
        <v>1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104">
        <v>1</v>
      </c>
      <c r="X25" s="104">
        <v>0</v>
      </c>
      <c r="Y25" s="104">
        <v>0</v>
      </c>
      <c r="Z25" s="104">
        <v>2</v>
      </c>
      <c r="AA25" s="104">
        <v>0</v>
      </c>
      <c r="AB25" s="104">
        <v>3</v>
      </c>
      <c r="AC25" s="104">
        <v>3</v>
      </c>
      <c r="AD25" s="104">
        <v>0</v>
      </c>
      <c r="AE25" s="104">
        <v>2</v>
      </c>
      <c r="AF25" s="105">
        <v>0</v>
      </c>
      <c r="AG25" s="94">
        <v>3</v>
      </c>
      <c r="AH25" s="94">
        <v>3</v>
      </c>
      <c r="AI25" s="94">
        <v>2</v>
      </c>
      <c r="AJ25" s="94">
        <v>2</v>
      </c>
      <c r="AK25" s="94">
        <v>2</v>
      </c>
      <c r="AL25" s="96">
        <v>3</v>
      </c>
      <c r="AM25" s="97">
        <v>5</v>
      </c>
    </row>
    <row r="26" spans="1:39" ht="12.75">
      <c r="A26" s="108" t="s">
        <v>183</v>
      </c>
      <c r="B26" s="54" t="s">
        <v>184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5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94">
        <v>0</v>
      </c>
      <c r="S26" s="94">
        <v>0</v>
      </c>
      <c r="T26" s="94">
        <v>0</v>
      </c>
      <c r="U26" s="94">
        <v>0</v>
      </c>
      <c r="V26" s="95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94">
        <v>0</v>
      </c>
      <c r="AC26" s="94">
        <v>0</v>
      </c>
      <c r="AD26" s="94">
        <v>0</v>
      </c>
      <c r="AE26" s="94">
        <v>0</v>
      </c>
      <c r="AF26" s="95">
        <v>0</v>
      </c>
      <c r="AG26" s="94">
        <v>0</v>
      </c>
      <c r="AH26" s="94">
        <v>2</v>
      </c>
      <c r="AI26" s="94">
        <v>2</v>
      </c>
      <c r="AJ26" s="94">
        <v>0</v>
      </c>
      <c r="AK26" s="94">
        <v>0</v>
      </c>
      <c r="AL26" s="96">
        <v>2</v>
      </c>
      <c r="AM26" s="97">
        <v>2</v>
      </c>
    </row>
    <row r="27" spans="1:39" ht="12.75">
      <c r="A27" s="93" t="s">
        <v>110</v>
      </c>
      <c r="B27" s="54" t="s">
        <v>185</v>
      </c>
      <c r="C27" s="94">
        <v>1</v>
      </c>
      <c r="D27" s="94">
        <v>1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94">
        <v>1</v>
      </c>
      <c r="L27" s="95">
        <v>1</v>
      </c>
      <c r="M27" s="94">
        <v>1</v>
      </c>
      <c r="N27" s="94">
        <v>2</v>
      </c>
      <c r="O27" s="94">
        <v>1</v>
      </c>
      <c r="P27" s="94">
        <v>2</v>
      </c>
      <c r="Q27" s="94">
        <v>2</v>
      </c>
      <c r="R27" s="94">
        <v>1</v>
      </c>
      <c r="S27" s="94">
        <v>1</v>
      </c>
      <c r="T27" s="94">
        <v>1</v>
      </c>
      <c r="U27" s="94">
        <v>1</v>
      </c>
      <c r="V27" s="95">
        <v>1</v>
      </c>
      <c r="W27" s="94">
        <v>3</v>
      </c>
      <c r="X27" s="94">
        <v>2</v>
      </c>
      <c r="Y27" s="94">
        <v>2</v>
      </c>
      <c r="Z27" s="94">
        <v>3</v>
      </c>
      <c r="AA27" s="94">
        <v>2</v>
      </c>
      <c r="AB27" s="94">
        <v>1</v>
      </c>
      <c r="AC27" s="94">
        <v>4</v>
      </c>
      <c r="AD27" s="94">
        <v>3</v>
      </c>
      <c r="AE27" s="94">
        <v>1</v>
      </c>
      <c r="AF27" s="95">
        <v>1</v>
      </c>
      <c r="AG27" s="94">
        <v>3</v>
      </c>
      <c r="AH27" s="94">
        <v>3</v>
      </c>
      <c r="AI27" s="94">
        <v>2</v>
      </c>
      <c r="AJ27" s="94">
        <v>2</v>
      </c>
      <c r="AK27" s="109"/>
      <c r="AL27" s="96">
        <v>3</v>
      </c>
      <c r="AM27" s="97">
        <v>3</v>
      </c>
    </row>
    <row r="28" spans="1:39" ht="12.75">
      <c r="A28" s="98"/>
      <c r="B28" s="54" t="s">
        <v>186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5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5">
        <v>0</v>
      </c>
      <c r="W28" s="104">
        <v>0</v>
      </c>
      <c r="X28" s="104">
        <v>0</v>
      </c>
      <c r="Y28" s="104">
        <v>5</v>
      </c>
      <c r="Z28" s="104">
        <v>0</v>
      </c>
      <c r="AA28" s="104">
        <v>0</v>
      </c>
      <c r="AB28" s="104">
        <v>0</v>
      </c>
      <c r="AC28" s="104">
        <v>5</v>
      </c>
      <c r="AD28" s="104">
        <v>0</v>
      </c>
      <c r="AE28" s="104">
        <v>0</v>
      </c>
      <c r="AF28" s="105">
        <v>0</v>
      </c>
      <c r="AG28" s="94">
        <v>5</v>
      </c>
      <c r="AH28" s="94">
        <v>5</v>
      </c>
      <c r="AI28" s="94">
        <v>5</v>
      </c>
      <c r="AJ28" s="94">
        <v>5</v>
      </c>
      <c r="AK28" s="94"/>
      <c r="AL28" s="96">
        <v>5</v>
      </c>
      <c r="AM28" s="97">
        <v>5</v>
      </c>
    </row>
    <row r="29" spans="1:39" ht="12.75">
      <c r="A29" s="93" t="s">
        <v>187</v>
      </c>
      <c r="B29" s="54" t="s">
        <v>188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1</v>
      </c>
      <c r="J29" s="94"/>
      <c r="K29" s="94"/>
      <c r="L29" s="95">
        <v>0</v>
      </c>
      <c r="M29" s="94">
        <v>0</v>
      </c>
      <c r="N29" s="94"/>
      <c r="O29" s="94"/>
      <c r="P29" s="94">
        <v>1</v>
      </c>
      <c r="Q29" s="94">
        <v>0</v>
      </c>
      <c r="R29" s="55"/>
      <c r="S29" s="55"/>
      <c r="T29" s="55"/>
      <c r="U29" s="55"/>
      <c r="V29" s="56"/>
      <c r="W29" s="94">
        <v>2</v>
      </c>
      <c r="X29" s="94">
        <v>2</v>
      </c>
      <c r="Y29" s="94">
        <v>0</v>
      </c>
      <c r="Z29" s="94">
        <v>0</v>
      </c>
      <c r="AA29" s="94"/>
      <c r="AB29" s="94">
        <v>2</v>
      </c>
      <c r="AC29" s="94">
        <v>2</v>
      </c>
      <c r="AD29" s="94">
        <v>2</v>
      </c>
      <c r="AE29" s="94">
        <v>0</v>
      </c>
      <c r="AF29" s="95">
        <v>0</v>
      </c>
      <c r="AG29" s="94"/>
      <c r="AH29" s="94"/>
      <c r="AI29" s="94">
        <v>3</v>
      </c>
      <c r="AJ29" s="94">
        <v>3</v>
      </c>
      <c r="AK29" s="94"/>
      <c r="AL29" s="96"/>
      <c r="AM29" s="97"/>
    </row>
    <row r="30" spans="1:40" s="64" customFormat="1" ht="12.75">
      <c r="A30" s="98"/>
      <c r="B30" s="63" t="s">
        <v>189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5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5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5">
        <v>0</v>
      </c>
      <c r="AG30" s="110">
        <v>0</v>
      </c>
      <c r="AH30" s="111">
        <v>0</v>
      </c>
      <c r="AI30" s="111">
        <v>0</v>
      </c>
      <c r="AJ30" s="104">
        <v>0</v>
      </c>
      <c r="AK30" s="110">
        <v>0</v>
      </c>
      <c r="AL30" s="112">
        <v>0</v>
      </c>
      <c r="AM30" s="107">
        <v>0</v>
      </c>
      <c r="AN30" s="113"/>
    </row>
    <row r="31" spans="1:39" ht="12.75">
      <c r="A31" s="93" t="s">
        <v>190</v>
      </c>
      <c r="B31" s="54" t="s">
        <v>191</v>
      </c>
      <c r="C31" s="101">
        <v>2</v>
      </c>
      <c r="D31" s="101">
        <v>0</v>
      </c>
      <c r="E31" s="101">
        <v>2</v>
      </c>
      <c r="F31" s="101">
        <v>1</v>
      </c>
      <c r="G31" s="101">
        <v>0</v>
      </c>
      <c r="H31" s="101">
        <v>3</v>
      </c>
      <c r="I31" s="101">
        <v>2</v>
      </c>
      <c r="J31" s="101">
        <v>1</v>
      </c>
      <c r="K31" s="101">
        <v>1</v>
      </c>
      <c r="L31" s="102">
        <v>1</v>
      </c>
      <c r="M31" s="94">
        <v>0</v>
      </c>
      <c r="N31" s="94">
        <v>0</v>
      </c>
      <c r="O31" s="94">
        <v>1</v>
      </c>
      <c r="P31" s="94">
        <v>2</v>
      </c>
      <c r="Q31" s="94">
        <v>1</v>
      </c>
      <c r="R31" s="94">
        <v>3</v>
      </c>
      <c r="S31" s="94">
        <v>2</v>
      </c>
      <c r="T31" s="94">
        <v>2</v>
      </c>
      <c r="U31" s="94">
        <v>0</v>
      </c>
      <c r="V31" s="95">
        <v>1</v>
      </c>
      <c r="W31" s="94">
        <v>0</v>
      </c>
      <c r="X31" s="94">
        <v>0</v>
      </c>
      <c r="Y31" s="94">
        <v>1</v>
      </c>
      <c r="Z31" s="94">
        <v>1</v>
      </c>
      <c r="AA31" s="94">
        <v>1</v>
      </c>
      <c r="AB31" s="94">
        <v>2</v>
      </c>
      <c r="AC31" s="94">
        <v>2</v>
      </c>
      <c r="AD31" s="94">
        <v>2</v>
      </c>
      <c r="AE31" s="94">
        <v>0</v>
      </c>
      <c r="AF31" s="95">
        <v>0</v>
      </c>
      <c r="AG31" s="94">
        <v>2</v>
      </c>
      <c r="AH31" s="94">
        <v>2</v>
      </c>
      <c r="AI31" s="94">
        <v>2</v>
      </c>
      <c r="AJ31" s="94">
        <v>3</v>
      </c>
      <c r="AK31" s="94">
        <v>2</v>
      </c>
      <c r="AL31" s="96">
        <v>2</v>
      </c>
      <c r="AM31" s="97">
        <v>2</v>
      </c>
    </row>
    <row r="32" spans="1:39" ht="12.75">
      <c r="A32" s="98"/>
      <c r="B32" s="54" t="s">
        <v>192</v>
      </c>
      <c r="C32" s="94">
        <v>0</v>
      </c>
      <c r="D32" s="94">
        <v>0</v>
      </c>
      <c r="E32" s="94">
        <v>0</v>
      </c>
      <c r="F32" s="94">
        <v>1</v>
      </c>
      <c r="G32" s="94">
        <v>1</v>
      </c>
      <c r="H32" s="94">
        <v>2</v>
      </c>
      <c r="I32" s="94">
        <v>1</v>
      </c>
      <c r="J32" s="94">
        <v>0</v>
      </c>
      <c r="K32" s="94">
        <v>0</v>
      </c>
      <c r="L32" s="95">
        <v>0</v>
      </c>
      <c r="M32" s="94">
        <v>0</v>
      </c>
      <c r="N32" s="94">
        <v>0</v>
      </c>
      <c r="O32" s="94">
        <v>0</v>
      </c>
      <c r="P32" s="94">
        <v>0</v>
      </c>
      <c r="Q32" s="94">
        <v>1</v>
      </c>
      <c r="R32" s="94">
        <v>0</v>
      </c>
      <c r="S32" s="94">
        <v>0</v>
      </c>
      <c r="T32" s="94">
        <v>1</v>
      </c>
      <c r="U32" s="94">
        <v>0</v>
      </c>
      <c r="V32" s="95">
        <v>0</v>
      </c>
      <c r="W32" s="94">
        <v>0</v>
      </c>
      <c r="X32" s="94">
        <v>0</v>
      </c>
      <c r="Y32" s="94">
        <v>1</v>
      </c>
      <c r="Z32" s="94">
        <v>1</v>
      </c>
      <c r="AA32" s="94">
        <v>1</v>
      </c>
      <c r="AB32" s="94">
        <v>0</v>
      </c>
      <c r="AC32" s="94">
        <v>0</v>
      </c>
      <c r="AD32" s="94">
        <v>0</v>
      </c>
      <c r="AE32" s="94">
        <v>0</v>
      </c>
      <c r="AF32" s="95">
        <v>1</v>
      </c>
      <c r="AG32" s="94">
        <v>2</v>
      </c>
      <c r="AH32" s="94">
        <v>3</v>
      </c>
      <c r="AI32" s="94">
        <v>0</v>
      </c>
      <c r="AJ32" s="94">
        <v>1</v>
      </c>
      <c r="AK32" s="94">
        <v>2</v>
      </c>
      <c r="AL32" s="96">
        <v>0</v>
      </c>
      <c r="AM32" s="97">
        <v>1</v>
      </c>
    </row>
    <row r="33" spans="1:39" ht="12.75">
      <c r="A33" s="93" t="s">
        <v>193</v>
      </c>
      <c r="B33" s="54" t="s">
        <v>194</v>
      </c>
      <c r="C33" s="94">
        <v>0</v>
      </c>
      <c r="D33" s="94">
        <v>0</v>
      </c>
      <c r="E33" s="94">
        <v>1</v>
      </c>
      <c r="F33" s="94">
        <v>0</v>
      </c>
      <c r="G33" s="94">
        <v>1</v>
      </c>
      <c r="H33" s="94">
        <v>0</v>
      </c>
      <c r="I33" s="94">
        <v>1</v>
      </c>
      <c r="J33" s="94">
        <v>1</v>
      </c>
      <c r="K33" s="94">
        <v>2</v>
      </c>
      <c r="L33" s="95">
        <v>1</v>
      </c>
      <c r="M33" s="94">
        <v>2</v>
      </c>
      <c r="N33" s="94">
        <v>2</v>
      </c>
      <c r="O33" s="94">
        <v>2</v>
      </c>
      <c r="P33" s="94">
        <v>2</v>
      </c>
      <c r="Q33" s="94">
        <v>2</v>
      </c>
      <c r="R33" s="94">
        <v>2</v>
      </c>
      <c r="S33" s="94">
        <v>3</v>
      </c>
      <c r="T33" s="94">
        <v>3</v>
      </c>
      <c r="U33" s="94">
        <v>3</v>
      </c>
      <c r="V33" s="95">
        <v>3</v>
      </c>
      <c r="W33" s="94">
        <v>0</v>
      </c>
      <c r="X33" s="94">
        <v>2</v>
      </c>
      <c r="Y33" s="94">
        <v>2</v>
      </c>
      <c r="Z33" s="94">
        <v>3</v>
      </c>
      <c r="AA33" s="94">
        <v>2</v>
      </c>
      <c r="AB33" s="94">
        <v>3</v>
      </c>
      <c r="AC33" s="94">
        <v>3</v>
      </c>
      <c r="AD33" s="94">
        <v>2</v>
      </c>
      <c r="AE33" s="94">
        <v>2</v>
      </c>
      <c r="AF33" s="95">
        <v>2</v>
      </c>
      <c r="AG33" s="94">
        <v>2</v>
      </c>
      <c r="AH33" s="94">
        <v>3</v>
      </c>
      <c r="AI33" s="94">
        <v>2</v>
      </c>
      <c r="AJ33" s="94">
        <v>2</v>
      </c>
      <c r="AK33" s="94">
        <v>3</v>
      </c>
      <c r="AL33" s="96">
        <v>0</v>
      </c>
      <c r="AM33" s="97">
        <v>4</v>
      </c>
    </row>
    <row r="34" spans="1:39" ht="12.75">
      <c r="A34" s="99"/>
      <c r="B34" s="54" t="s">
        <v>195</v>
      </c>
      <c r="C34" s="94">
        <v>0</v>
      </c>
      <c r="D34" s="94">
        <v>0</v>
      </c>
      <c r="E34" s="94">
        <v>1</v>
      </c>
      <c r="F34" s="94">
        <v>0</v>
      </c>
      <c r="G34" s="94">
        <v>0</v>
      </c>
      <c r="H34" s="94">
        <v>0</v>
      </c>
      <c r="I34" s="94">
        <v>2</v>
      </c>
      <c r="J34" s="94">
        <v>1</v>
      </c>
      <c r="K34" s="94">
        <v>2</v>
      </c>
      <c r="L34" s="95">
        <v>2</v>
      </c>
      <c r="M34" s="94">
        <v>0</v>
      </c>
      <c r="N34" s="94">
        <v>0</v>
      </c>
      <c r="O34" s="94">
        <v>2</v>
      </c>
      <c r="P34" s="94">
        <v>0</v>
      </c>
      <c r="Q34" s="94">
        <v>2</v>
      </c>
      <c r="R34" s="94">
        <v>2</v>
      </c>
      <c r="S34" s="94">
        <v>0</v>
      </c>
      <c r="T34" s="94">
        <v>0</v>
      </c>
      <c r="U34" s="94">
        <v>0</v>
      </c>
      <c r="V34" s="95">
        <v>0</v>
      </c>
      <c r="W34" s="94">
        <v>0</v>
      </c>
      <c r="X34" s="94">
        <v>2</v>
      </c>
      <c r="Y34" s="94">
        <v>0</v>
      </c>
      <c r="Z34" s="94">
        <v>1</v>
      </c>
      <c r="AA34" s="94">
        <v>2</v>
      </c>
      <c r="AB34" s="94">
        <v>0</v>
      </c>
      <c r="AC34" s="94">
        <v>3</v>
      </c>
      <c r="AD34" s="94">
        <v>2</v>
      </c>
      <c r="AE34" s="94">
        <v>0</v>
      </c>
      <c r="AF34" s="95">
        <v>0</v>
      </c>
      <c r="AG34" s="94">
        <v>2</v>
      </c>
      <c r="AH34" s="94">
        <v>0</v>
      </c>
      <c r="AI34" s="94">
        <v>2</v>
      </c>
      <c r="AJ34" s="94">
        <v>0</v>
      </c>
      <c r="AK34" s="94">
        <v>0</v>
      </c>
      <c r="AL34" s="96">
        <v>0</v>
      </c>
      <c r="AM34" s="97">
        <v>0</v>
      </c>
    </row>
    <row r="35" spans="1:39" ht="12.75">
      <c r="A35" s="98"/>
      <c r="B35" s="54" t="s">
        <v>196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2</v>
      </c>
      <c r="N35" s="94">
        <v>2</v>
      </c>
      <c r="O35" s="94">
        <v>0</v>
      </c>
      <c r="P35" s="94">
        <v>0</v>
      </c>
      <c r="Q35" s="94">
        <v>0</v>
      </c>
      <c r="R35" s="94">
        <v>0</v>
      </c>
      <c r="S35" s="94">
        <v>2</v>
      </c>
      <c r="T35" s="94">
        <v>2</v>
      </c>
      <c r="U35" s="94">
        <v>3</v>
      </c>
      <c r="V35" s="95">
        <v>3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2</v>
      </c>
      <c r="AC35" s="94">
        <v>0</v>
      </c>
      <c r="AD35" s="94">
        <v>0</v>
      </c>
      <c r="AE35" s="94">
        <v>3</v>
      </c>
      <c r="AF35" s="95">
        <v>3</v>
      </c>
      <c r="AG35" s="94">
        <v>0</v>
      </c>
      <c r="AH35" s="94">
        <v>3</v>
      </c>
      <c r="AI35" s="94">
        <v>0</v>
      </c>
      <c r="AJ35" s="94">
        <v>1</v>
      </c>
      <c r="AK35" s="94">
        <v>3</v>
      </c>
      <c r="AL35" s="96">
        <v>2</v>
      </c>
      <c r="AM35" s="97">
        <v>3</v>
      </c>
    </row>
    <row r="36" spans="1:39" ht="12.75">
      <c r="A36" s="114" t="s">
        <v>98</v>
      </c>
      <c r="B36" s="54" t="s">
        <v>197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5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5">
        <v>0</v>
      </c>
      <c r="W36" s="94">
        <v>0</v>
      </c>
      <c r="X36" s="94">
        <v>2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2</v>
      </c>
      <c r="AE36" s="94">
        <v>0</v>
      </c>
      <c r="AF36" s="95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3</v>
      </c>
      <c r="AL36" s="96">
        <v>0</v>
      </c>
      <c r="AM36" s="97">
        <v>0</v>
      </c>
    </row>
    <row r="37" spans="1:39" ht="12.75">
      <c r="A37" s="115" t="s">
        <v>198</v>
      </c>
      <c r="B37" s="54" t="s">
        <v>199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5">
        <v>0</v>
      </c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94">
        <v>2</v>
      </c>
      <c r="AH37" s="94">
        <v>2</v>
      </c>
      <c r="AI37" s="94">
        <v>2</v>
      </c>
      <c r="AJ37" s="94">
        <v>2</v>
      </c>
      <c r="AK37" s="94">
        <v>3</v>
      </c>
      <c r="AL37" s="96">
        <v>2</v>
      </c>
      <c r="AM37" s="97">
        <v>3</v>
      </c>
    </row>
    <row r="38" spans="1:39" ht="12.75">
      <c r="A38" s="114" t="s">
        <v>200</v>
      </c>
      <c r="B38" s="54" t="s">
        <v>199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5">
        <v>0</v>
      </c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94"/>
      <c r="X38" s="94"/>
      <c r="Y38" s="94"/>
      <c r="Z38" s="94"/>
      <c r="AA38" s="94"/>
      <c r="AB38" s="94"/>
      <c r="AC38" s="94"/>
      <c r="AD38" s="94"/>
      <c r="AE38" s="94"/>
      <c r="AF38" s="95"/>
      <c r="AG38" s="94"/>
      <c r="AH38" s="94">
        <v>2</v>
      </c>
      <c r="AI38" s="94">
        <v>3</v>
      </c>
      <c r="AJ38" s="94">
        <v>2</v>
      </c>
      <c r="AK38" s="94">
        <v>2</v>
      </c>
      <c r="AL38" s="96">
        <v>2</v>
      </c>
      <c r="AM38" s="97">
        <v>2</v>
      </c>
    </row>
    <row r="39" spans="1:39" ht="12.75">
      <c r="A39" s="114" t="s">
        <v>201</v>
      </c>
      <c r="B39" s="54" t="s">
        <v>199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5">
        <v>0</v>
      </c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94">
        <v>2</v>
      </c>
      <c r="AH39" s="94">
        <v>2</v>
      </c>
      <c r="AI39" s="94">
        <v>3</v>
      </c>
      <c r="AJ39" s="94">
        <v>2</v>
      </c>
      <c r="AK39" s="94">
        <v>3</v>
      </c>
      <c r="AL39" s="96">
        <v>2</v>
      </c>
      <c r="AM39" s="97">
        <v>3</v>
      </c>
    </row>
    <row r="40" spans="1:39" ht="12.75">
      <c r="A40" s="115" t="s">
        <v>103</v>
      </c>
      <c r="B40" s="54" t="s">
        <v>202</v>
      </c>
      <c r="C40" s="94">
        <v>0</v>
      </c>
      <c r="D40" s="94">
        <v>0</v>
      </c>
      <c r="E40" s="94">
        <v>0</v>
      </c>
      <c r="F40" s="94">
        <v>3</v>
      </c>
      <c r="G40" s="94">
        <v>0</v>
      </c>
      <c r="H40" s="94">
        <v>0</v>
      </c>
      <c r="I40" s="94">
        <v>2</v>
      </c>
      <c r="J40" s="94">
        <v>0</v>
      </c>
      <c r="K40" s="94">
        <v>0</v>
      </c>
      <c r="L40" s="95">
        <v>3</v>
      </c>
      <c r="M40" s="104">
        <v>1</v>
      </c>
      <c r="N40" s="94">
        <v>1</v>
      </c>
      <c r="O40" s="94">
        <v>2</v>
      </c>
      <c r="P40" s="94">
        <v>4</v>
      </c>
      <c r="Q40" s="94">
        <v>1</v>
      </c>
      <c r="R40" s="94">
        <v>3</v>
      </c>
      <c r="S40" s="94">
        <v>1</v>
      </c>
      <c r="T40" s="94">
        <v>3</v>
      </c>
      <c r="U40" s="94">
        <v>1</v>
      </c>
      <c r="V40" s="95">
        <v>3</v>
      </c>
      <c r="W40" s="94">
        <v>2</v>
      </c>
      <c r="X40" s="94">
        <v>3</v>
      </c>
      <c r="Y40" s="94">
        <v>2</v>
      </c>
      <c r="Z40" s="94">
        <v>3</v>
      </c>
      <c r="AA40" s="94">
        <v>2</v>
      </c>
      <c r="AB40" s="94">
        <v>4</v>
      </c>
      <c r="AC40" s="94">
        <v>1</v>
      </c>
      <c r="AD40" s="94">
        <v>1</v>
      </c>
      <c r="AE40" s="94">
        <v>1</v>
      </c>
      <c r="AF40" s="95">
        <v>0</v>
      </c>
      <c r="AG40" s="94">
        <v>0</v>
      </c>
      <c r="AH40" s="94">
        <v>0</v>
      </c>
      <c r="AI40" s="94">
        <v>3</v>
      </c>
      <c r="AJ40" s="94">
        <v>2</v>
      </c>
      <c r="AK40" s="94">
        <v>0</v>
      </c>
      <c r="AL40" s="96">
        <v>2</v>
      </c>
      <c r="AM40" s="97">
        <v>0</v>
      </c>
    </row>
    <row r="41" spans="1:39" ht="12.75">
      <c r="A41" s="116"/>
      <c r="B41" s="54" t="s">
        <v>203</v>
      </c>
      <c r="C41" s="94">
        <v>1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2</v>
      </c>
      <c r="J41" s="94">
        <v>0</v>
      </c>
      <c r="K41" s="94">
        <v>0</v>
      </c>
      <c r="L41" s="95">
        <v>0</v>
      </c>
      <c r="M41" s="94">
        <v>1</v>
      </c>
      <c r="N41" s="94">
        <v>2</v>
      </c>
      <c r="O41" s="94">
        <v>2</v>
      </c>
      <c r="P41" s="94">
        <v>4</v>
      </c>
      <c r="Q41" s="94">
        <v>1</v>
      </c>
      <c r="R41" s="94">
        <v>3</v>
      </c>
      <c r="S41" s="94">
        <v>1</v>
      </c>
      <c r="T41" s="94">
        <v>3</v>
      </c>
      <c r="U41" s="94">
        <v>1</v>
      </c>
      <c r="V41" s="95">
        <v>3</v>
      </c>
      <c r="W41" s="94">
        <v>2</v>
      </c>
      <c r="X41" s="94">
        <v>3</v>
      </c>
      <c r="Y41" s="94">
        <v>2</v>
      </c>
      <c r="Z41" s="94">
        <v>3</v>
      </c>
      <c r="AA41" s="94">
        <v>2</v>
      </c>
      <c r="AB41" s="94">
        <v>3</v>
      </c>
      <c r="AC41" s="94">
        <v>1</v>
      </c>
      <c r="AD41" s="94">
        <v>1</v>
      </c>
      <c r="AE41" s="94">
        <v>1</v>
      </c>
      <c r="AF41" s="95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6">
        <v>0</v>
      </c>
      <c r="AM41" s="97">
        <v>1</v>
      </c>
    </row>
    <row r="42" spans="1:39" ht="12.75">
      <c r="A42" s="116"/>
      <c r="B42" s="54" t="s">
        <v>204</v>
      </c>
      <c r="C42" s="94">
        <v>0</v>
      </c>
      <c r="D42" s="94">
        <v>1</v>
      </c>
      <c r="E42" s="94">
        <v>0</v>
      </c>
      <c r="F42" s="94">
        <v>1</v>
      </c>
      <c r="G42" s="94">
        <v>0</v>
      </c>
      <c r="H42" s="94">
        <v>0</v>
      </c>
      <c r="I42" s="94">
        <v>2</v>
      </c>
      <c r="J42" s="94">
        <v>0</v>
      </c>
      <c r="K42" s="94">
        <v>0</v>
      </c>
      <c r="L42" s="95">
        <v>2</v>
      </c>
      <c r="M42" s="94">
        <v>0</v>
      </c>
      <c r="N42" s="94">
        <v>2</v>
      </c>
      <c r="O42" s="94">
        <v>2</v>
      </c>
      <c r="P42" s="94">
        <v>2</v>
      </c>
      <c r="Q42" s="94">
        <v>0</v>
      </c>
      <c r="R42" s="94">
        <v>2</v>
      </c>
      <c r="S42" s="94">
        <v>0</v>
      </c>
      <c r="T42" s="94">
        <v>2</v>
      </c>
      <c r="U42" s="94">
        <v>0</v>
      </c>
      <c r="V42" s="95">
        <v>2</v>
      </c>
      <c r="W42" s="94">
        <v>2</v>
      </c>
      <c r="X42" s="94">
        <v>2</v>
      </c>
      <c r="Y42" s="94">
        <v>2</v>
      </c>
      <c r="Z42" s="94">
        <v>2</v>
      </c>
      <c r="AA42" s="94">
        <v>1</v>
      </c>
      <c r="AB42" s="94">
        <v>2</v>
      </c>
      <c r="AC42" s="94">
        <v>3</v>
      </c>
      <c r="AD42" s="94">
        <v>2</v>
      </c>
      <c r="AE42" s="94">
        <v>0</v>
      </c>
      <c r="AF42" s="95">
        <v>2</v>
      </c>
      <c r="AG42" s="94">
        <v>2</v>
      </c>
      <c r="AH42" s="94">
        <v>3</v>
      </c>
      <c r="AI42" s="94">
        <v>3</v>
      </c>
      <c r="AJ42" s="94">
        <v>3</v>
      </c>
      <c r="AK42" s="94">
        <v>1</v>
      </c>
      <c r="AL42" s="96">
        <v>1</v>
      </c>
      <c r="AM42" s="97">
        <v>3</v>
      </c>
    </row>
    <row r="43" spans="1:39" s="64" customFormat="1" ht="12.75">
      <c r="A43" s="117"/>
      <c r="B43" s="63" t="s">
        <v>205</v>
      </c>
      <c r="C43" s="104">
        <v>0</v>
      </c>
      <c r="D43" s="104">
        <v>0</v>
      </c>
      <c r="E43" s="104">
        <v>2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5">
        <v>0</v>
      </c>
      <c r="M43" s="104">
        <v>0</v>
      </c>
      <c r="N43" s="104">
        <v>2</v>
      </c>
      <c r="O43" s="104">
        <v>3</v>
      </c>
      <c r="P43" s="104">
        <v>4</v>
      </c>
      <c r="Q43" s="104">
        <v>0</v>
      </c>
      <c r="R43" s="104">
        <v>2</v>
      </c>
      <c r="S43" s="104">
        <v>0</v>
      </c>
      <c r="T43" s="104">
        <v>1</v>
      </c>
      <c r="U43" s="104">
        <v>0</v>
      </c>
      <c r="V43" s="105">
        <v>1</v>
      </c>
      <c r="W43" s="104">
        <v>2</v>
      </c>
      <c r="X43" s="104">
        <v>1</v>
      </c>
      <c r="Y43" s="104">
        <v>0</v>
      </c>
      <c r="Z43" s="104">
        <v>0</v>
      </c>
      <c r="AA43" s="104">
        <v>0</v>
      </c>
      <c r="AB43" s="104">
        <v>3</v>
      </c>
      <c r="AC43" s="104">
        <v>0</v>
      </c>
      <c r="AD43" s="104">
        <v>0</v>
      </c>
      <c r="AE43" s="104">
        <v>0</v>
      </c>
      <c r="AF43" s="105">
        <v>0</v>
      </c>
      <c r="AG43" s="104">
        <v>0</v>
      </c>
      <c r="AH43" s="104">
        <v>0</v>
      </c>
      <c r="AI43" s="104">
        <v>1</v>
      </c>
      <c r="AJ43" s="104">
        <v>0</v>
      </c>
      <c r="AK43" s="104">
        <v>0</v>
      </c>
      <c r="AL43" s="106">
        <v>0</v>
      </c>
      <c r="AM43" s="107">
        <v>0</v>
      </c>
    </row>
    <row r="44" spans="1:39" ht="12.75">
      <c r="A44" s="114" t="s">
        <v>206</v>
      </c>
      <c r="B44" s="54" t="s">
        <v>207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2</v>
      </c>
      <c r="K44" s="94">
        <v>2</v>
      </c>
      <c r="L44" s="95">
        <v>2</v>
      </c>
      <c r="M44" s="94">
        <v>2</v>
      </c>
      <c r="N44" s="94">
        <v>2</v>
      </c>
      <c r="O44" s="94">
        <v>2</v>
      </c>
      <c r="P44" s="94">
        <v>3</v>
      </c>
      <c r="Q44" s="94">
        <v>3</v>
      </c>
      <c r="R44" s="94">
        <v>2</v>
      </c>
      <c r="S44" s="94">
        <v>3</v>
      </c>
      <c r="T44" s="94">
        <v>3</v>
      </c>
      <c r="U44" s="94">
        <v>2</v>
      </c>
      <c r="V44" s="95">
        <v>1</v>
      </c>
      <c r="W44" s="94">
        <v>2</v>
      </c>
      <c r="X44" s="94">
        <v>3</v>
      </c>
      <c r="Y44" s="94">
        <v>2</v>
      </c>
      <c r="Z44" s="94">
        <v>3</v>
      </c>
      <c r="AA44" s="94">
        <v>2</v>
      </c>
      <c r="AB44" s="94">
        <v>3</v>
      </c>
      <c r="AC44" s="94">
        <v>2</v>
      </c>
      <c r="AD44" s="94">
        <v>3</v>
      </c>
      <c r="AE44" s="94">
        <v>2</v>
      </c>
      <c r="AF44" s="105">
        <v>0</v>
      </c>
      <c r="AG44" s="94">
        <v>0</v>
      </c>
      <c r="AH44" s="94">
        <v>0</v>
      </c>
      <c r="AI44" s="94">
        <v>2</v>
      </c>
      <c r="AJ44" s="94">
        <v>3</v>
      </c>
      <c r="AK44" s="94">
        <v>0</v>
      </c>
      <c r="AL44" s="96">
        <v>0</v>
      </c>
      <c r="AM44" s="97">
        <v>0</v>
      </c>
    </row>
    <row r="45" spans="1:39" ht="12.75">
      <c r="A45" s="114" t="s">
        <v>208</v>
      </c>
      <c r="B45" s="54" t="s">
        <v>209</v>
      </c>
      <c r="C45" s="104">
        <v>0</v>
      </c>
      <c r="D45" s="104">
        <v>2</v>
      </c>
      <c r="E45" s="104">
        <v>0</v>
      </c>
      <c r="F45" s="104">
        <v>0</v>
      </c>
      <c r="G45" s="104">
        <v>0</v>
      </c>
      <c r="H45" s="104">
        <v>2</v>
      </c>
      <c r="I45" s="104">
        <v>0</v>
      </c>
      <c r="J45" s="104">
        <v>1</v>
      </c>
      <c r="K45" s="104">
        <v>0</v>
      </c>
      <c r="L45" s="105">
        <v>0</v>
      </c>
      <c r="M45" s="94">
        <v>0</v>
      </c>
      <c r="N45" s="94">
        <v>2</v>
      </c>
      <c r="O45" s="94">
        <v>0</v>
      </c>
      <c r="P45" s="94">
        <v>0</v>
      </c>
      <c r="Q45" s="94">
        <v>0</v>
      </c>
      <c r="R45" s="94">
        <v>1</v>
      </c>
      <c r="S45" s="94">
        <v>0</v>
      </c>
      <c r="T45" s="94">
        <v>0</v>
      </c>
      <c r="U45" s="94">
        <v>1</v>
      </c>
      <c r="V45" s="95">
        <v>1</v>
      </c>
      <c r="W45" s="94">
        <v>2</v>
      </c>
      <c r="X45" s="94">
        <v>3</v>
      </c>
      <c r="Y45" s="94">
        <v>1</v>
      </c>
      <c r="Z45" s="94">
        <v>2</v>
      </c>
      <c r="AA45" s="94"/>
      <c r="AB45" s="94">
        <v>0</v>
      </c>
      <c r="AC45" s="94">
        <v>2</v>
      </c>
      <c r="AD45" s="94">
        <v>1</v>
      </c>
      <c r="AE45" s="94">
        <v>2</v>
      </c>
      <c r="AF45" s="95">
        <v>2</v>
      </c>
      <c r="AG45" s="94">
        <v>2</v>
      </c>
      <c r="AH45" s="94">
        <v>0</v>
      </c>
      <c r="AI45" s="94">
        <v>0</v>
      </c>
      <c r="AJ45" s="94">
        <v>0</v>
      </c>
      <c r="AK45" s="94">
        <v>0</v>
      </c>
      <c r="AL45" s="96">
        <v>2</v>
      </c>
      <c r="AM45" s="97">
        <v>1</v>
      </c>
    </row>
    <row r="46" spans="1:39" ht="12.75">
      <c r="A46" s="114" t="s">
        <v>210</v>
      </c>
      <c r="B46" s="54" t="s">
        <v>211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1</v>
      </c>
      <c r="V46" s="95">
        <v>1</v>
      </c>
      <c r="W46" s="94">
        <v>0</v>
      </c>
      <c r="X46" s="94">
        <v>0</v>
      </c>
      <c r="Y46" s="94">
        <v>0</v>
      </c>
      <c r="Z46" s="104">
        <v>1</v>
      </c>
      <c r="AA46" s="104">
        <v>0</v>
      </c>
      <c r="AB46" s="94">
        <v>1</v>
      </c>
      <c r="AC46" s="94">
        <v>0</v>
      </c>
      <c r="AD46" s="94">
        <v>0</v>
      </c>
      <c r="AE46" s="94">
        <v>1</v>
      </c>
      <c r="AF46" s="95">
        <v>1</v>
      </c>
      <c r="AG46" s="94">
        <v>0</v>
      </c>
      <c r="AH46" s="94">
        <v>0</v>
      </c>
      <c r="AI46" s="94">
        <v>0</v>
      </c>
      <c r="AJ46" s="94">
        <v>0</v>
      </c>
      <c r="AK46" s="94">
        <v>3</v>
      </c>
      <c r="AL46" s="96">
        <v>0</v>
      </c>
      <c r="AM46" s="97">
        <v>0</v>
      </c>
    </row>
    <row r="47" spans="1:39" ht="12.75">
      <c r="A47" s="115" t="s">
        <v>212</v>
      </c>
      <c r="B47" s="54" t="s">
        <v>213</v>
      </c>
      <c r="C47" s="94">
        <v>3</v>
      </c>
      <c r="D47" s="94">
        <v>3</v>
      </c>
      <c r="E47" s="94">
        <v>2</v>
      </c>
      <c r="F47" s="94">
        <v>3</v>
      </c>
      <c r="G47" s="94">
        <v>2</v>
      </c>
      <c r="H47" s="94">
        <v>2</v>
      </c>
      <c r="I47" s="94">
        <v>2</v>
      </c>
      <c r="J47" s="94">
        <v>2</v>
      </c>
      <c r="K47" s="94">
        <v>3</v>
      </c>
      <c r="L47" s="95">
        <v>2</v>
      </c>
      <c r="M47" s="94">
        <v>3</v>
      </c>
      <c r="N47" s="94">
        <v>3</v>
      </c>
      <c r="O47" s="94">
        <v>2</v>
      </c>
      <c r="P47" s="94">
        <v>2</v>
      </c>
      <c r="Q47" s="94">
        <v>4</v>
      </c>
      <c r="R47" s="94">
        <v>4</v>
      </c>
      <c r="S47" s="94">
        <v>3</v>
      </c>
      <c r="T47" s="94">
        <v>3</v>
      </c>
      <c r="U47" s="94">
        <v>3</v>
      </c>
      <c r="V47" s="95">
        <v>4</v>
      </c>
      <c r="W47" s="94">
        <v>3</v>
      </c>
      <c r="X47" s="94">
        <v>3</v>
      </c>
      <c r="Y47" s="94">
        <v>3</v>
      </c>
      <c r="Z47" s="94">
        <v>4</v>
      </c>
      <c r="AA47" s="94">
        <v>3</v>
      </c>
      <c r="AB47" s="94">
        <v>2</v>
      </c>
      <c r="AC47" s="94">
        <v>2</v>
      </c>
      <c r="AD47" s="94">
        <v>2</v>
      </c>
      <c r="AE47" s="94">
        <v>2</v>
      </c>
      <c r="AF47" s="95">
        <v>3</v>
      </c>
      <c r="AG47" s="94">
        <v>3</v>
      </c>
      <c r="AH47" s="94">
        <v>3</v>
      </c>
      <c r="AI47" s="94">
        <v>3</v>
      </c>
      <c r="AJ47" s="94">
        <v>3</v>
      </c>
      <c r="AK47" s="94">
        <v>3</v>
      </c>
      <c r="AL47" s="96">
        <v>3</v>
      </c>
      <c r="AM47" s="97">
        <v>3</v>
      </c>
    </row>
    <row r="48" spans="1:39" ht="12.75">
      <c r="A48" s="116"/>
      <c r="B48" s="54" t="s">
        <v>214</v>
      </c>
      <c r="C48" s="94">
        <v>1</v>
      </c>
      <c r="D48" s="94">
        <v>1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94">
        <v>1</v>
      </c>
      <c r="L48" s="95">
        <v>1</v>
      </c>
      <c r="M48" s="94">
        <v>3</v>
      </c>
      <c r="N48" s="94">
        <v>3</v>
      </c>
      <c r="O48" s="94">
        <v>1</v>
      </c>
      <c r="P48" s="94">
        <v>1</v>
      </c>
      <c r="Q48" s="94">
        <v>3</v>
      </c>
      <c r="R48" s="94">
        <v>3</v>
      </c>
      <c r="S48" s="94">
        <v>2</v>
      </c>
      <c r="T48" s="94">
        <v>2</v>
      </c>
      <c r="U48" s="94">
        <v>2</v>
      </c>
      <c r="V48" s="95">
        <v>4</v>
      </c>
      <c r="W48" s="94">
        <v>2</v>
      </c>
      <c r="X48" s="94">
        <v>2</v>
      </c>
      <c r="Y48" s="94">
        <v>1</v>
      </c>
      <c r="Z48" s="94">
        <v>2</v>
      </c>
      <c r="AA48" s="94">
        <v>1</v>
      </c>
      <c r="AB48" s="94">
        <v>1</v>
      </c>
      <c r="AC48" s="94">
        <v>1</v>
      </c>
      <c r="AD48" s="94">
        <v>3</v>
      </c>
      <c r="AE48" s="94">
        <v>2</v>
      </c>
      <c r="AF48" s="95">
        <v>1</v>
      </c>
      <c r="AG48" s="94">
        <v>1</v>
      </c>
      <c r="AH48" s="94">
        <v>2</v>
      </c>
      <c r="AI48" s="94">
        <v>1</v>
      </c>
      <c r="AJ48" s="94">
        <v>2</v>
      </c>
      <c r="AK48" s="94">
        <v>3</v>
      </c>
      <c r="AL48" s="96">
        <v>3</v>
      </c>
      <c r="AM48" s="97">
        <v>2</v>
      </c>
    </row>
    <row r="49" spans="1:39" ht="12.75">
      <c r="A49" s="117"/>
      <c r="B49" s="54" t="s">
        <v>215</v>
      </c>
      <c r="C49" s="94">
        <v>0</v>
      </c>
      <c r="D49" s="94">
        <v>1</v>
      </c>
      <c r="E49" s="94">
        <v>0</v>
      </c>
      <c r="F49" s="94">
        <v>1</v>
      </c>
      <c r="G49" s="94">
        <v>0</v>
      </c>
      <c r="H49" s="94">
        <v>1</v>
      </c>
      <c r="I49" s="94">
        <v>1</v>
      </c>
      <c r="J49" s="94">
        <v>0</v>
      </c>
      <c r="K49" s="94">
        <v>0</v>
      </c>
      <c r="L49" s="95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5">
        <v>0</v>
      </c>
      <c r="W49" s="94">
        <v>3</v>
      </c>
      <c r="X49" s="94">
        <v>0</v>
      </c>
      <c r="Y49" s="94">
        <v>0</v>
      </c>
      <c r="Z49" s="94">
        <v>0</v>
      </c>
      <c r="AA49" s="94">
        <v>0</v>
      </c>
      <c r="AB49" s="94">
        <v>1</v>
      </c>
      <c r="AC49" s="94">
        <v>0</v>
      </c>
      <c r="AD49" s="94">
        <v>1</v>
      </c>
      <c r="AE49" s="94">
        <v>1</v>
      </c>
      <c r="AF49" s="95">
        <v>0</v>
      </c>
      <c r="AG49" s="94">
        <v>0</v>
      </c>
      <c r="AH49" s="94">
        <v>2</v>
      </c>
      <c r="AI49" s="94">
        <v>1</v>
      </c>
      <c r="AJ49" s="94">
        <v>0</v>
      </c>
      <c r="AK49" s="94">
        <v>3</v>
      </c>
      <c r="AL49" s="96">
        <v>2</v>
      </c>
      <c r="AM49" s="97">
        <v>0</v>
      </c>
    </row>
    <row r="50" spans="1:39" ht="12.75">
      <c r="A50" s="115" t="s">
        <v>216</v>
      </c>
      <c r="B50" s="54" t="s">
        <v>213</v>
      </c>
      <c r="C50" s="94">
        <v>2</v>
      </c>
      <c r="D50" s="94">
        <v>2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94">
        <v>1</v>
      </c>
      <c r="L50" s="95">
        <v>1</v>
      </c>
      <c r="M50" s="94">
        <v>3</v>
      </c>
      <c r="N50" s="94">
        <v>3</v>
      </c>
      <c r="O50" s="94">
        <v>1</v>
      </c>
      <c r="P50" s="94">
        <v>1</v>
      </c>
      <c r="Q50" s="94">
        <v>3</v>
      </c>
      <c r="R50" s="94">
        <v>3</v>
      </c>
      <c r="S50" s="94">
        <v>2</v>
      </c>
      <c r="T50" s="94">
        <v>2</v>
      </c>
      <c r="U50" s="94">
        <v>2</v>
      </c>
      <c r="V50" s="95">
        <v>3</v>
      </c>
      <c r="W50" s="94">
        <v>2</v>
      </c>
      <c r="X50" s="94">
        <v>2</v>
      </c>
      <c r="Y50" s="94">
        <v>2</v>
      </c>
      <c r="Z50" s="94">
        <v>2</v>
      </c>
      <c r="AA50" s="94">
        <v>3</v>
      </c>
      <c r="AB50" s="94">
        <v>2</v>
      </c>
      <c r="AC50" s="94">
        <v>1</v>
      </c>
      <c r="AD50" s="94">
        <v>2</v>
      </c>
      <c r="AE50" s="94">
        <v>2</v>
      </c>
      <c r="AF50" s="95">
        <v>2</v>
      </c>
      <c r="AG50" s="94">
        <v>2</v>
      </c>
      <c r="AH50" s="94">
        <v>2</v>
      </c>
      <c r="AI50" s="94">
        <v>2</v>
      </c>
      <c r="AJ50" s="94">
        <v>2</v>
      </c>
      <c r="AK50" s="94">
        <v>2</v>
      </c>
      <c r="AL50" s="96">
        <v>2</v>
      </c>
      <c r="AM50" s="97">
        <v>2</v>
      </c>
    </row>
    <row r="51" spans="1:39" ht="12.75">
      <c r="A51" s="116"/>
      <c r="B51" s="54" t="s">
        <v>214</v>
      </c>
      <c r="C51" s="94">
        <v>2</v>
      </c>
      <c r="D51" s="94">
        <v>2</v>
      </c>
      <c r="E51" s="94">
        <v>2</v>
      </c>
      <c r="F51" s="94">
        <v>1</v>
      </c>
      <c r="G51" s="94">
        <v>2</v>
      </c>
      <c r="H51" s="94">
        <v>2</v>
      </c>
      <c r="I51" s="94">
        <v>3</v>
      </c>
      <c r="J51" s="94">
        <v>3</v>
      </c>
      <c r="K51" s="94">
        <v>2</v>
      </c>
      <c r="L51" s="95">
        <v>2</v>
      </c>
      <c r="M51" s="94">
        <v>3</v>
      </c>
      <c r="N51" s="94">
        <v>3</v>
      </c>
      <c r="O51" s="94">
        <v>2</v>
      </c>
      <c r="P51" s="94">
        <v>2</v>
      </c>
      <c r="Q51" s="94">
        <v>4</v>
      </c>
      <c r="R51" s="94">
        <v>4</v>
      </c>
      <c r="S51" s="94">
        <v>3</v>
      </c>
      <c r="T51" s="94">
        <v>3</v>
      </c>
      <c r="U51" s="94">
        <v>3</v>
      </c>
      <c r="V51" s="95">
        <v>3</v>
      </c>
      <c r="W51" s="94">
        <v>2</v>
      </c>
      <c r="X51" s="94">
        <v>2</v>
      </c>
      <c r="Y51" s="94">
        <v>2</v>
      </c>
      <c r="Z51" s="94">
        <v>3</v>
      </c>
      <c r="AA51" s="94">
        <v>1</v>
      </c>
      <c r="AB51" s="94">
        <v>3</v>
      </c>
      <c r="AC51" s="94">
        <v>2</v>
      </c>
      <c r="AD51" s="94">
        <v>3</v>
      </c>
      <c r="AE51" s="94">
        <v>3</v>
      </c>
      <c r="AF51" s="95">
        <v>3</v>
      </c>
      <c r="AG51" s="94">
        <v>2</v>
      </c>
      <c r="AH51" s="94">
        <v>2</v>
      </c>
      <c r="AI51" s="94">
        <v>3</v>
      </c>
      <c r="AJ51" s="94">
        <v>3</v>
      </c>
      <c r="AK51" s="94">
        <v>2</v>
      </c>
      <c r="AL51" s="96">
        <v>3</v>
      </c>
      <c r="AM51" s="97">
        <v>3</v>
      </c>
    </row>
    <row r="52" spans="1:39" ht="12.75">
      <c r="A52" s="117"/>
      <c r="B52" s="54" t="s">
        <v>215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5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5">
        <v>0</v>
      </c>
      <c r="W52" s="94">
        <v>2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1</v>
      </c>
      <c r="AE52" s="94">
        <v>0</v>
      </c>
      <c r="AF52" s="95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6">
        <v>0</v>
      </c>
      <c r="AM52" s="97">
        <v>0</v>
      </c>
    </row>
    <row r="53" spans="1:39" ht="12.75">
      <c r="A53" s="115" t="s">
        <v>95</v>
      </c>
      <c r="B53" s="54" t="s">
        <v>217</v>
      </c>
      <c r="C53" s="101">
        <v>0</v>
      </c>
      <c r="D53" s="101">
        <v>1</v>
      </c>
      <c r="E53" s="101">
        <v>2</v>
      </c>
      <c r="F53" s="101">
        <v>2</v>
      </c>
      <c r="G53" s="101">
        <v>2</v>
      </c>
      <c r="H53" s="101">
        <v>0</v>
      </c>
      <c r="I53" s="101">
        <v>0</v>
      </c>
      <c r="J53" s="101">
        <v>0</v>
      </c>
      <c r="K53" s="101">
        <v>1</v>
      </c>
      <c r="L53" s="102">
        <v>1</v>
      </c>
      <c r="M53" s="94">
        <v>1</v>
      </c>
      <c r="N53" s="94">
        <v>1</v>
      </c>
      <c r="O53" s="94">
        <v>1</v>
      </c>
      <c r="P53" s="94">
        <v>1</v>
      </c>
      <c r="Q53" s="94">
        <v>0</v>
      </c>
      <c r="R53" s="94">
        <v>2</v>
      </c>
      <c r="S53" s="94">
        <v>2</v>
      </c>
      <c r="T53" s="94">
        <v>1</v>
      </c>
      <c r="U53" s="94">
        <v>1</v>
      </c>
      <c r="V53" s="95">
        <v>1</v>
      </c>
      <c r="W53" s="94">
        <v>2</v>
      </c>
      <c r="X53" s="94">
        <v>1</v>
      </c>
      <c r="Y53" s="94">
        <v>0</v>
      </c>
      <c r="Z53" s="94">
        <v>2</v>
      </c>
      <c r="AA53" s="94">
        <v>1</v>
      </c>
      <c r="AB53" s="94">
        <v>2</v>
      </c>
      <c r="AC53" s="94">
        <v>3</v>
      </c>
      <c r="AD53" s="94">
        <v>0</v>
      </c>
      <c r="AE53" s="94">
        <v>0</v>
      </c>
      <c r="AF53" s="95">
        <v>0</v>
      </c>
      <c r="AG53" s="94">
        <v>1</v>
      </c>
      <c r="AH53" s="94">
        <v>2</v>
      </c>
      <c r="AI53" s="94">
        <v>2</v>
      </c>
      <c r="AJ53" s="94">
        <v>0</v>
      </c>
      <c r="AK53" s="94">
        <v>0</v>
      </c>
      <c r="AL53" s="96">
        <v>0</v>
      </c>
      <c r="AM53" s="97">
        <v>2</v>
      </c>
    </row>
    <row r="54" spans="1:39" ht="12.75">
      <c r="A54" s="116"/>
      <c r="B54" s="54" t="s">
        <v>218</v>
      </c>
      <c r="C54" s="101">
        <v>1</v>
      </c>
      <c r="D54" s="101">
        <v>2</v>
      </c>
      <c r="E54" s="101">
        <v>0</v>
      </c>
      <c r="F54" s="101">
        <v>2</v>
      </c>
      <c r="G54" s="101">
        <v>0</v>
      </c>
      <c r="H54" s="101">
        <v>0</v>
      </c>
      <c r="I54" s="101">
        <v>0</v>
      </c>
      <c r="J54" s="101">
        <v>2</v>
      </c>
      <c r="K54" s="101">
        <v>2</v>
      </c>
      <c r="L54" s="102">
        <v>2</v>
      </c>
      <c r="M54" s="94">
        <v>1</v>
      </c>
      <c r="N54" s="94">
        <v>0</v>
      </c>
      <c r="O54" s="94">
        <v>1</v>
      </c>
      <c r="P54" s="94">
        <v>0</v>
      </c>
      <c r="Q54" s="94">
        <v>1</v>
      </c>
      <c r="R54" s="94">
        <v>2</v>
      </c>
      <c r="S54" s="94">
        <v>0</v>
      </c>
      <c r="T54" s="94">
        <v>2</v>
      </c>
      <c r="U54" s="94">
        <v>0</v>
      </c>
      <c r="V54" s="95">
        <v>0</v>
      </c>
      <c r="W54" s="94">
        <v>0</v>
      </c>
      <c r="X54" s="94">
        <v>2</v>
      </c>
      <c r="Y54" s="94">
        <v>2</v>
      </c>
      <c r="Z54" s="94">
        <v>3</v>
      </c>
      <c r="AA54" s="94">
        <v>1</v>
      </c>
      <c r="AB54" s="94">
        <v>2</v>
      </c>
      <c r="AC54" s="94">
        <v>0</v>
      </c>
      <c r="AD54" s="94">
        <v>3</v>
      </c>
      <c r="AE54" s="94">
        <v>2</v>
      </c>
      <c r="AF54" s="95">
        <v>2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6">
        <v>0</v>
      </c>
      <c r="AM54" s="97">
        <v>2</v>
      </c>
    </row>
    <row r="55" spans="1:39" ht="12.75">
      <c r="A55" s="116"/>
      <c r="B55" s="54" t="s">
        <v>219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2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1</v>
      </c>
      <c r="S55" s="94">
        <v>0</v>
      </c>
      <c r="T55" s="94">
        <v>0</v>
      </c>
      <c r="U55" s="94">
        <v>0</v>
      </c>
      <c r="V55" s="95">
        <v>0</v>
      </c>
      <c r="W55" s="94">
        <v>0</v>
      </c>
      <c r="X55" s="94">
        <v>1</v>
      </c>
      <c r="Y55" s="94">
        <v>0</v>
      </c>
      <c r="Z55" s="94">
        <v>0</v>
      </c>
      <c r="AA55" s="94">
        <v>2</v>
      </c>
      <c r="AB55" s="94">
        <v>0</v>
      </c>
      <c r="AC55" s="94">
        <v>0</v>
      </c>
      <c r="AD55" s="94">
        <v>0</v>
      </c>
      <c r="AE55" s="94">
        <v>0</v>
      </c>
      <c r="AF55" s="95">
        <v>2</v>
      </c>
      <c r="AG55" s="94">
        <v>1</v>
      </c>
      <c r="AH55" s="94">
        <v>2</v>
      </c>
      <c r="AI55" s="94">
        <v>2</v>
      </c>
      <c r="AJ55" s="94">
        <v>2</v>
      </c>
      <c r="AK55" s="94">
        <v>2</v>
      </c>
      <c r="AL55" s="96">
        <v>2</v>
      </c>
      <c r="AM55" s="97">
        <v>0</v>
      </c>
    </row>
    <row r="56" spans="1:39" ht="12.75">
      <c r="A56" s="116"/>
      <c r="B56" s="33" t="s">
        <v>220</v>
      </c>
      <c r="C56" s="101">
        <v>2</v>
      </c>
      <c r="D56" s="101">
        <v>3</v>
      </c>
      <c r="E56" s="101">
        <v>3</v>
      </c>
      <c r="F56" s="101">
        <v>3</v>
      </c>
      <c r="G56" s="101">
        <v>2</v>
      </c>
      <c r="H56" s="101">
        <v>4</v>
      </c>
      <c r="I56" s="101">
        <v>4</v>
      </c>
      <c r="J56" s="101">
        <v>4</v>
      </c>
      <c r="K56" s="101">
        <v>3</v>
      </c>
      <c r="L56" s="102">
        <v>3</v>
      </c>
      <c r="M56" s="94">
        <v>3</v>
      </c>
      <c r="N56" s="94">
        <v>2</v>
      </c>
      <c r="O56" s="94">
        <v>2</v>
      </c>
      <c r="P56" s="94">
        <v>1</v>
      </c>
      <c r="Q56" s="94">
        <v>2</v>
      </c>
      <c r="R56" s="94">
        <v>2</v>
      </c>
      <c r="S56" s="94">
        <v>2</v>
      </c>
      <c r="T56" s="94">
        <v>2</v>
      </c>
      <c r="U56" s="94">
        <v>2</v>
      </c>
      <c r="V56" s="95">
        <v>2</v>
      </c>
      <c r="W56" s="94">
        <v>1</v>
      </c>
      <c r="X56" s="94">
        <v>2</v>
      </c>
      <c r="Y56" s="94">
        <v>2</v>
      </c>
      <c r="Z56" s="94">
        <v>2</v>
      </c>
      <c r="AA56" s="94">
        <v>3</v>
      </c>
      <c r="AB56" s="94">
        <v>3</v>
      </c>
      <c r="AC56" s="94">
        <v>2</v>
      </c>
      <c r="AD56" s="94">
        <v>3</v>
      </c>
      <c r="AE56" s="94">
        <v>2</v>
      </c>
      <c r="AF56" s="95">
        <v>2</v>
      </c>
      <c r="AG56" s="94">
        <v>2</v>
      </c>
      <c r="AH56" s="94">
        <v>3</v>
      </c>
      <c r="AI56" s="94">
        <v>3</v>
      </c>
      <c r="AJ56" s="94">
        <v>3</v>
      </c>
      <c r="AK56" s="94">
        <v>4</v>
      </c>
      <c r="AL56" s="96">
        <v>2</v>
      </c>
      <c r="AM56" s="97">
        <v>3</v>
      </c>
    </row>
    <row r="57" spans="1:39" ht="12.75">
      <c r="A57" s="116"/>
      <c r="B57" s="54" t="s">
        <v>221</v>
      </c>
      <c r="C57" s="101">
        <v>2</v>
      </c>
      <c r="D57" s="101">
        <v>3</v>
      </c>
      <c r="E57" s="101">
        <v>2</v>
      </c>
      <c r="F57" s="101">
        <v>1</v>
      </c>
      <c r="G57" s="101">
        <v>2</v>
      </c>
      <c r="H57" s="101">
        <v>4</v>
      </c>
      <c r="I57" s="101">
        <v>3</v>
      </c>
      <c r="J57" s="101">
        <v>3</v>
      </c>
      <c r="K57" s="101">
        <v>3</v>
      </c>
      <c r="L57" s="102">
        <v>3</v>
      </c>
      <c r="M57" s="94">
        <v>3</v>
      </c>
      <c r="N57" s="94">
        <v>2</v>
      </c>
      <c r="O57" s="94">
        <v>2</v>
      </c>
      <c r="P57" s="94">
        <v>1</v>
      </c>
      <c r="Q57" s="94">
        <v>2</v>
      </c>
      <c r="R57" s="94">
        <v>2</v>
      </c>
      <c r="S57" s="94">
        <v>2</v>
      </c>
      <c r="T57" s="94">
        <v>2</v>
      </c>
      <c r="U57" s="94">
        <v>2</v>
      </c>
      <c r="V57" s="95">
        <v>2</v>
      </c>
      <c r="W57" s="94">
        <v>1</v>
      </c>
      <c r="X57" s="94">
        <v>2</v>
      </c>
      <c r="Y57" s="94">
        <v>2</v>
      </c>
      <c r="Z57" s="94">
        <v>2</v>
      </c>
      <c r="AA57" s="94">
        <v>1</v>
      </c>
      <c r="AB57" s="94">
        <v>3</v>
      </c>
      <c r="AC57" s="94">
        <v>3</v>
      </c>
      <c r="AD57" s="94">
        <v>3</v>
      </c>
      <c r="AE57" s="94">
        <v>2</v>
      </c>
      <c r="AF57" s="95">
        <v>2</v>
      </c>
      <c r="AG57" s="94">
        <v>2</v>
      </c>
      <c r="AH57" s="94">
        <v>3</v>
      </c>
      <c r="AI57" s="94">
        <v>2</v>
      </c>
      <c r="AJ57" s="94">
        <v>2</v>
      </c>
      <c r="AK57" s="94">
        <v>2</v>
      </c>
      <c r="AL57" s="96">
        <v>2</v>
      </c>
      <c r="AM57" s="97">
        <v>3</v>
      </c>
    </row>
    <row r="58" spans="1:39" ht="12.75">
      <c r="A58" s="117"/>
      <c r="B58" s="54" t="s">
        <v>222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2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5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5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18">
        <v>0</v>
      </c>
      <c r="AM58" s="119">
        <v>0</v>
      </c>
    </row>
    <row r="59" spans="1:39" ht="12.75">
      <c r="A59" s="115" t="s">
        <v>223</v>
      </c>
      <c r="B59" s="54" t="s">
        <v>224</v>
      </c>
      <c r="C59" s="94">
        <v>0</v>
      </c>
      <c r="D59" s="94">
        <v>0</v>
      </c>
      <c r="E59" s="94">
        <v>0</v>
      </c>
      <c r="F59" s="94">
        <v>0</v>
      </c>
      <c r="G59" s="94">
        <v>1</v>
      </c>
      <c r="H59" s="94">
        <v>0</v>
      </c>
      <c r="I59" s="94">
        <v>0</v>
      </c>
      <c r="J59" s="94">
        <v>0</v>
      </c>
      <c r="K59" s="94">
        <v>0</v>
      </c>
      <c r="L59" s="95">
        <v>1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5">
        <v>0</v>
      </c>
      <c r="W59" s="94">
        <v>2</v>
      </c>
      <c r="X59" s="94">
        <v>0</v>
      </c>
      <c r="Y59" s="94">
        <v>0</v>
      </c>
      <c r="Z59" s="94">
        <v>0</v>
      </c>
      <c r="AA59" s="94">
        <v>1</v>
      </c>
      <c r="AB59" s="94">
        <v>0</v>
      </c>
      <c r="AC59" s="94">
        <v>1</v>
      </c>
      <c r="AD59" s="94">
        <v>1</v>
      </c>
      <c r="AE59" s="94">
        <v>1</v>
      </c>
      <c r="AF59" s="95">
        <v>2</v>
      </c>
      <c r="AG59" s="94">
        <v>0</v>
      </c>
      <c r="AH59" s="94">
        <v>0</v>
      </c>
      <c r="AI59" s="94">
        <v>0</v>
      </c>
      <c r="AJ59" s="94">
        <v>0</v>
      </c>
      <c r="AK59" s="94">
        <v>3</v>
      </c>
      <c r="AL59" s="96">
        <v>0</v>
      </c>
      <c r="AM59" s="97">
        <v>1</v>
      </c>
    </row>
    <row r="60" spans="1:39" ht="12.75">
      <c r="A60" s="116"/>
      <c r="B60" s="54" t="s">
        <v>225</v>
      </c>
      <c r="C60" s="94">
        <v>3</v>
      </c>
      <c r="D60" s="94">
        <v>2</v>
      </c>
      <c r="E60" s="94">
        <v>3</v>
      </c>
      <c r="F60" s="94">
        <v>2</v>
      </c>
      <c r="G60" s="94">
        <v>1</v>
      </c>
      <c r="H60" s="94">
        <v>2</v>
      </c>
      <c r="I60" s="94">
        <v>2</v>
      </c>
      <c r="J60" s="94">
        <v>2</v>
      </c>
      <c r="K60" s="94">
        <v>3</v>
      </c>
      <c r="L60" s="95">
        <v>2</v>
      </c>
      <c r="M60" s="94">
        <v>1</v>
      </c>
      <c r="N60" s="94">
        <v>1</v>
      </c>
      <c r="O60" s="94">
        <v>0</v>
      </c>
      <c r="P60" s="94">
        <v>0</v>
      </c>
      <c r="Q60" s="94">
        <v>1</v>
      </c>
      <c r="R60" s="94">
        <v>4</v>
      </c>
      <c r="S60" s="94">
        <v>2</v>
      </c>
      <c r="T60" s="94">
        <v>3</v>
      </c>
      <c r="U60" s="94">
        <v>3</v>
      </c>
      <c r="V60" s="95">
        <v>2</v>
      </c>
      <c r="W60" s="94">
        <v>2</v>
      </c>
      <c r="X60" s="94">
        <v>3</v>
      </c>
      <c r="Y60" s="94">
        <v>2</v>
      </c>
      <c r="Z60" s="94">
        <v>1</v>
      </c>
      <c r="AA60" s="94">
        <v>0</v>
      </c>
      <c r="AB60" s="94">
        <v>3</v>
      </c>
      <c r="AC60" s="94">
        <v>0</v>
      </c>
      <c r="AD60" s="94">
        <v>1</v>
      </c>
      <c r="AE60" s="94">
        <v>2</v>
      </c>
      <c r="AF60" s="95">
        <v>2</v>
      </c>
      <c r="AG60" s="94">
        <v>2</v>
      </c>
      <c r="AH60" s="94">
        <v>2</v>
      </c>
      <c r="AI60" s="94">
        <v>1</v>
      </c>
      <c r="AJ60" s="94">
        <v>2</v>
      </c>
      <c r="AK60" s="94">
        <v>3</v>
      </c>
      <c r="AL60" s="96">
        <v>2</v>
      </c>
      <c r="AM60" s="97">
        <v>1</v>
      </c>
    </row>
    <row r="61" spans="1:39" ht="12.75">
      <c r="A61" s="116"/>
      <c r="B61" s="63" t="s">
        <v>226</v>
      </c>
      <c r="C61" s="94">
        <v>1</v>
      </c>
      <c r="D61" s="94">
        <v>1</v>
      </c>
      <c r="E61" s="94">
        <v>0</v>
      </c>
      <c r="F61" s="94">
        <v>0</v>
      </c>
      <c r="G61" s="94">
        <v>1</v>
      </c>
      <c r="H61" s="94">
        <v>0</v>
      </c>
      <c r="I61" s="94">
        <v>1</v>
      </c>
      <c r="J61" s="94">
        <v>1</v>
      </c>
      <c r="K61" s="94">
        <v>0</v>
      </c>
      <c r="L61" s="95">
        <v>0</v>
      </c>
      <c r="M61" s="94">
        <v>2</v>
      </c>
      <c r="N61" s="94">
        <v>2</v>
      </c>
      <c r="O61" s="94">
        <v>1</v>
      </c>
      <c r="P61" s="94">
        <v>0</v>
      </c>
      <c r="Q61" s="94">
        <v>0</v>
      </c>
      <c r="R61" s="94">
        <v>0</v>
      </c>
      <c r="S61" s="94">
        <v>2</v>
      </c>
      <c r="T61" s="94">
        <v>0</v>
      </c>
      <c r="U61" s="94">
        <v>0</v>
      </c>
      <c r="V61" s="95">
        <v>0</v>
      </c>
      <c r="W61" s="94">
        <v>1</v>
      </c>
      <c r="X61" s="94">
        <v>2</v>
      </c>
      <c r="Y61" s="94">
        <v>0</v>
      </c>
      <c r="Z61" s="94">
        <v>0</v>
      </c>
      <c r="AA61" s="94">
        <v>0</v>
      </c>
      <c r="AB61" s="94">
        <v>0</v>
      </c>
      <c r="AC61" s="94">
        <v>1</v>
      </c>
      <c r="AD61" s="94">
        <v>1</v>
      </c>
      <c r="AE61" s="94">
        <v>0</v>
      </c>
      <c r="AF61" s="95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6">
        <v>0</v>
      </c>
      <c r="AM61" s="97">
        <v>0</v>
      </c>
    </row>
    <row r="62" spans="1:39" ht="12.75">
      <c r="A62" s="117"/>
      <c r="B62" s="54" t="s">
        <v>227</v>
      </c>
      <c r="C62" s="94">
        <v>0</v>
      </c>
      <c r="D62" s="94">
        <v>0</v>
      </c>
      <c r="E62" s="94">
        <v>0</v>
      </c>
      <c r="F62" s="94">
        <v>0</v>
      </c>
      <c r="G62" s="94">
        <v>1</v>
      </c>
      <c r="H62" s="94">
        <v>1</v>
      </c>
      <c r="I62" s="94">
        <v>0</v>
      </c>
      <c r="J62" s="94">
        <v>0</v>
      </c>
      <c r="K62" s="94">
        <v>0</v>
      </c>
      <c r="L62" s="95">
        <v>0</v>
      </c>
      <c r="M62" s="94">
        <v>0</v>
      </c>
      <c r="N62" s="94">
        <v>0</v>
      </c>
      <c r="O62" s="94">
        <v>0</v>
      </c>
      <c r="P62" s="94">
        <v>0</v>
      </c>
      <c r="Q62" s="94">
        <v>1</v>
      </c>
      <c r="R62" s="94">
        <v>1</v>
      </c>
      <c r="S62" s="94">
        <v>0</v>
      </c>
      <c r="T62" s="94">
        <v>0</v>
      </c>
      <c r="U62" s="94">
        <v>0</v>
      </c>
      <c r="V62" s="95">
        <v>0</v>
      </c>
      <c r="W62" s="94">
        <v>0</v>
      </c>
      <c r="X62" s="94">
        <v>0</v>
      </c>
      <c r="Y62" s="94">
        <v>0</v>
      </c>
      <c r="Z62" s="94">
        <v>1</v>
      </c>
      <c r="AA62" s="94">
        <v>1</v>
      </c>
      <c r="AB62" s="94">
        <v>0</v>
      </c>
      <c r="AC62" s="94">
        <v>0</v>
      </c>
      <c r="AD62" s="94">
        <v>1</v>
      </c>
      <c r="AE62" s="94">
        <v>1</v>
      </c>
      <c r="AF62" s="95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6">
        <v>0</v>
      </c>
      <c r="AM62" s="97">
        <v>0</v>
      </c>
    </row>
    <row r="63" spans="1:39" ht="12.75">
      <c r="A63" s="114" t="s">
        <v>97</v>
      </c>
      <c r="B63" s="54" t="s">
        <v>228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/>
      <c r="N63" s="94"/>
      <c r="O63" s="94"/>
      <c r="P63" s="94"/>
      <c r="Q63" s="94"/>
      <c r="R63" s="94"/>
      <c r="S63" s="94"/>
      <c r="T63" s="94"/>
      <c r="U63" s="94"/>
      <c r="V63" s="95"/>
      <c r="W63" s="94"/>
      <c r="X63" s="94"/>
      <c r="Y63" s="94"/>
      <c r="Z63" s="94"/>
      <c r="AA63" s="94"/>
      <c r="AB63" s="94"/>
      <c r="AC63" s="94"/>
      <c r="AD63" s="94"/>
      <c r="AE63" s="94"/>
      <c r="AF63" s="95"/>
      <c r="AG63" s="94">
        <v>0</v>
      </c>
      <c r="AH63" s="94">
        <v>0</v>
      </c>
      <c r="AI63" s="94">
        <v>4</v>
      </c>
      <c r="AJ63" s="94">
        <v>0</v>
      </c>
      <c r="AK63" s="94">
        <v>0</v>
      </c>
      <c r="AL63" s="96">
        <v>0</v>
      </c>
      <c r="AM63" s="97">
        <v>0</v>
      </c>
    </row>
  </sheetData>
  <sheetProtection/>
  <printOptions gridLines="1"/>
  <pageMargins left="0.52" right="0.45" top="0.45" bottom="0.42" header="0.2" footer="0.17"/>
  <pageSetup fitToHeight="1" fitToWidth="1" horizontalDpi="600" verticalDpi="600" orientation="landscape" paperSize="9" scale="59" r:id="rId1"/>
  <headerFooter alignWithMargins="0">
    <oddHeader>&amp;C&amp;A</oddHeader>
    <oddFooter>&amp;C&amp;P. oldal</oddFooter>
  </headerFooter>
  <rowBreaks count="1" manualBreakCount="1">
    <brk id="3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1" topLeftCell="B19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A35" activeCellId="3" sqref="A2:IV2 A13:IV13 A24:IV24 A35:IV35"/>
    </sheetView>
  </sheetViews>
  <sheetFormatPr defaultColWidth="9.33203125" defaultRowHeight="12.75"/>
  <cols>
    <col min="1" max="1" width="9.83203125" style="24" customWidth="1"/>
    <col min="2" max="2" width="8.66015625" style="24" customWidth="1"/>
    <col min="3" max="10" width="9.33203125" style="27" customWidth="1"/>
    <col min="11" max="11" width="9.33203125" style="28" customWidth="1"/>
    <col min="12" max="12" width="9.33203125" style="29" customWidth="1"/>
    <col min="13" max="13" width="9.33203125" style="27" customWidth="1"/>
    <col min="14" max="14" width="9.33203125" style="30" customWidth="1"/>
    <col min="15" max="15" width="9.33203125" style="27" customWidth="1"/>
    <col min="16" max="16" width="5.66015625" style="30" customWidth="1"/>
    <col min="17" max="18" width="9.33203125" style="29" customWidth="1"/>
    <col min="19" max="16384" width="9.33203125" style="27" customWidth="1"/>
  </cols>
  <sheetData>
    <row r="1" spans="2:18" ht="10.5">
      <c r="B1" s="24" t="s">
        <v>149</v>
      </c>
      <c r="C1" s="27" t="s">
        <v>133</v>
      </c>
      <c r="D1" s="27" t="s">
        <v>134</v>
      </c>
      <c r="E1" s="27" t="s">
        <v>135</v>
      </c>
      <c r="F1" s="27" t="s">
        <v>136</v>
      </c>
      <c r="G1" s="27" t="s">
        <v>137</v>
      </c>
      <c r="H1" s="27" t="s">
        <v>138</v>
      </c>
      <c r="I1" s="27" t="s">
        <v>139</v>
      </c>
      <c r="J1" s="27" t="s">
        <v>140</v>
      </c>
      <c r="K1" s="28" t="s">
        <v>141</v>
      </c>
      <c r="L1" s="29" t="s">
        <v>142</v>
      </c>
      <c r="M1" s="27" t="s">
        <v>143</v>
      </c>
      <c r="N1" s="30" t="s">
        <v>144</v>
      </c>
      <c r="O1" s="27" t="s">
        <v>145</v>
      </c>
      <c r="P1" s="30" t="s">
        <v>146</v>
      </c>
      <c r="Q1" s="29" t="s">
        <v>147</v>
      </c>
      <c r="R1" s="29" t="s">
        <v>148</v>
      </c>
    </row>
    <row r="2" spans="1:18" ht="10.5">
      <c r="A2" s="24">
        <v>1101</v>
      </c>
      <c r="B2" s="26" t="s">
        <v>38</v>
      </c>
      <c r="C2" s="27">
        <v>3.83</v>
      </c>
      <c r="D2" s="27">
        <v>25.5</v>
      </c>
      <c r="E2" s="27">
        <v>63.9</v>
      </c>
      <c r="F2" s="27">
        <v>3.3</v>
      </c>
      <c r="G2" s="27">
        <v>2.04</v>
      </c>
      <c r="H2" s="27">
        <v>5.23</v>
      </c>
      <c r="I2" s="27">
        <v>8.82</v>
      </c>
      <c r="J2" s="27">
        <v>9.57</v>
      </c>
      <c r="K2" s="28">
        <v>0.512</v>
      </c>
      <c r="L2" s="29">
        <v>58.1</v>
      </c>
      <c r="M2" s="27">
        <v>1.09</v>
      </c>
      <c r="N2" s="30">
        <v>18.7</v>
      </c>
      <c r="O2" s="27">
        <v>1082</v>
      </c>
      <c r="P2" s="30">
        <v>1.83</v>
      </c>
      <c r="Q2" s="29">
        <v>17</v>
      </c>
      <c r="R2" s="29">
        <v>13.5</v>
      </c>
    </row>
    <row r="3" spans="1:18" ht="10.5">
      <c r="A3" s="24">
        <v>1102</v>
      </c>
      <c r="B3" s="26" t="s">
        <v>38</v>
      </c>
      <c r="C3" s="27">
        <v>9.83</v>
      </c>
      <c r="D3" s="27">
        <v>15</v>
      </c>
      <c r="E3" s="27">
        <v>79.3</v>
      </c>
      <c r="F3" s="27">
        <v>1.69</v>
      </c>
      <c r="G3" s="27">
        <v>0.444</v>
      </c>
      <c r="H3" s="27">
        <v>3.61</v>
      </c>
      <c r="I3" s="27">
        <v>8.46</v>
      </c>
      <c r="J3" s="27">
        <v>10.2</v>
      </c>
      <c r="K3" s="28">
        <v>0.54</v>
      </c>
      <c r="L3" s="29">
        <v>63.8</v>
      </c>
      <c r="M3" s="27">
        <v>1.21</v>
      </c>
      <c r="N3" s="30">
        <v>18.9</v>
      </c>
      <c r="O3" s="27">
        <v>1191</v>
      </c>
      <c r="P3" s="30">
        <v>2.29</v>
      </c>
      <c r="Q3" s="29">
        <v>17.1</v>
      </c>
      <c r="R3" s="29">
        <v>14.8</v>
      </c>
    </row>
    <row r="4" spans="1:18" ht="10.5">
      <c r="A4" s="24">
        <v>1103</v>
      </c>
      <c r="B4" s="26" t="s">
        <v>38</v>
      </c>
      <c r="C4" s="27">
        <v>10.4</v>
      </c>
      <c r="D4" s="27">
        <v>7.6</v>
      </c>
      <c r="E4" s="27">
        <v>85.4</v>
      </c>
      <c r="F4" s="27">
        <v>3.53</v>
      </c>
      <c r="G4" s="27">
        <v>0.68</v>
      </c>
      <c r="H4" s="27">
        <v>2.83</v>
      </c>
      <c r="I4" s="27">
        <v>9.09</v>
      </c>
      <c r="J4" s="27">
        <v>10.4</v>
      </c>
      <c r="K4" s="28">
        <v>0.546</v>
      </c>
      <c r="L4" s="29">
        <v>60.1</v>
      </c>
      <c r="M4" s="27">
        <v>1.14</v>
      </c>
      <c r="N4" s="30">
        <v>19</v>
      </c>
      <c r="O4" s="27">
        <v>909</v>
      </c>
      <c r="P4" s="30">
        <v>2.08</v>
      </c>
      <c r="Q4" s="29">
        <v>18.6</v>
      </c>
      <c r="R4" s="29">
        <v>15</v>
      </c>
    </row>
    <row r="5" spans="1:18" ht="10.5">
      <c r="A5" s="24">
        <v>1104</v>
      </c>
      <c r="B5" s="26" t="s">
        <v>38</v>
      </c>
      <c r="C5" s="27">
        <v>24.1</v>
      </c>
      <c r="D5" s="27">
        <v>4.17</v>
      </c>
      <c r="E5" s="27">
        <v>85.3</v>
      </c>
      <c r="F5" s="27">
        <v>2.4</v>
      </c>
      <c r="G5" s="27">
        <v>0.747</v>
      </c>
      <c r="H5" s="27">
        <v>7.36</v>
      </c>
      <c r="I5" s="27">
        <v>9.11</v>
      </c>
      <c r="J5" s="27">
        <v>10.9</v>
      </c>
      <c r="K5" s="28">
        <v>0.571</v>
      </c>
      <c r="L5" s="29">
        <v>62.7</v>
      </c>
      <c r="M5" s="27">
        <v>1.2</v>
      </c>
      <c r="N5" s="30">
        <v>19.2</v>
      </c>
      <c r="O5" s="27">
        <v>1106</v>
      </c>
      <c r="P5" s="30">
        <v>2</v>
      </c>
      <c r="Q5" s="29">
        <v>13.6</v>
      </c>
      <c r="R5" s="29">
        <v>16</v>
      </c>
    </row>
    <row r="6" spans="1:18" ht="10.5">
      <c r="A6" s="24">
        <v>1105</v>
      </c>
      <c r="B6" s="26" t="s">
        <v>38</v>
      </c>
      <c r="C6" s="27">
        <v>12.9</v>
      </c>
      <c r="D6" s="27">
        <v>7.06</v>
      </c>
      <c r="E6" s="27">
        <v>83</v>
      </c>
      <c r="F6" s="27">
        <v>5.46</v>
      </c>
      <c r="G6" s="27">
        <v>0.853</v>
      </c>
      <c r="H6" s="27">
        <v>3.67</v>
      </c>
      <c r="I6" s="27">
        <v>9.03</v>
      </c>
      <c r="J6" s="27">
        <v>10.7</v>
      </c>
      <c r="K6" s="28">
        <v>0.571</v>
      </c>
      <c r="L6" s="29">
        <v>63.3</v>
      </c>
      <c r="M6" s="27">
        <v>1.19</v>
      </c>
      <c r="N6" s="30">
        <v>18.7</v>
      </c>
      <c r="O6" s="27">
        <v>889</v>
      </c>
      <c r="P6" s="30">
        <v>1.68</v>
      </c>
      <c r="Q6" s="29">
        <v>16.4</v>
      </c>
      <c r="R6" s="29">
        <v>16.1</v>
      </c>
    </row>
    <row r="7" spans="1:18" ht="10.5">
      <c r="A7" s="24">
        <v>1106</v>
      </c>
      <c r="B7" s="26" t="s">
        <v>38</v>
      </c>
      <c r="C7" s="27">
        <v>6.6</v>
      </c>
      <c r="D7" s="27">
        <v>13.1</v>
      </c>
      <c r="E7" s="27">
        <v>80.5</v>
      </c>
      <c r="F7" s="27">
        <v>3.08</v>
      </c>
      <c r="G7" s="27">
        <v>0.734</v>
      </c>
      <c r="H7" s="27">
        <v>2.54</v>
      </c>
      <c r="I7" s="27">
        <v>8.89</v>
      </c>
      <c r="J7" s="27">
        <v>10.6</v>
      </c>
      <c r="K7" s="28">
        <v>0.673</v>
      </c>
      <c r="L7" s="29">
        <v>75.7</v>
      </c>
      <c r="M7" s="27">
        <v>1.19</v>
      </c>
      <c r="N7" s="30">
        <v>15.7</v>
      </c>
      <c r="O7" s="27">
        <v>1068</v>
      </c>
      <c r="P7" s="30">
        <v>1.84</v>
      </c>
      <c r="Q7" s="29">
        <v>20</v>
      </c>
      <c r="R7" s="29">
        <v>15.2</v>
      </c>
    </row>
    <row r="8" spans="1:16" ht="10.5">
      <c r="A8" s="24">
        <v>1107</v>
      </c>
      <c r="B8" s="26" t="s">
        <v>38</v>
      </c>
      <c r="C8" s="27">
        <v>8.53</v>
      </c>
      <c r="D8" s="27">
        <v>16.7</v>
      </c>
      <c r="E8" s="27">
        <v>78</v>
      </c>
      <c r="F8" s="27">
        <v>1.93</v>
      </c>
      <c r="G8" s="27">
        <v>1.76</v>
      </c>
      <c r="H8" s="27">
        <v>1.63</v>
      </c>
      <c r="I8" s="27">
        <v>9.13</v>
      </c>
      <c r="J8" s="27">
        <v>10.2</v>
      </c>
      <c r="K8" s="28">
        <v>0.638</v>
      </c>
      <c r="L8" s="29">
        <v>69.9</v>
      </c>
      <c r="M8" s="27">
        <v>1.12</v>
      </c>
      <c r="N8" s="30">
        <v>16.1</v>
      </c>
      <c r="O8" s="27">
        <v>1250</v>
      </c>
      <c r="P8" s="30">
        <v>1.87</v>
      </c>
    </row>
    <row r="9" spans="1:18" ht="10.5">
      <c r="A9" s="24">
        <v>1108</v>
      </c>
      <c r="B9" s="26" t="s">
        <v>38</v>
      </c>
      <c r="C9" s="27">
        <v>14.8</v>
      </c>
      <c r="D9" s="27">
        <v>10.6</v>
      </c>
      <c r="E9" s="27">
        <v>83.4</v>
      </c>
      <c r="F9" s="27">
        <v>2.61</v>
      </c>
      <c r="G9" s="27">
        <v>0.961</v>
      </c>
      <c r="H9" s="27">
        <v>2.44</v>
      </c>
      <c r="I9" s="27">
        <v>8.28</v>
      </c>
      <c r="J9" s="27">
        <v>10.2</v>
      </c>
      <c r="K9" s="28">
        <v>0.589</v>
      </c>
      <c r="L9" s="29">
        <v>71.1</v>
      </c>
      <c r="M9" s="27">
        <v>1.23</v>
      </c>
      <c r="N9" s="30">
        <v>17.2</v>
      </c>
      <c r="O9" s="27">
        <v>1228</v>
      </c>
      <c r="P9" s="30">
        <v>1.77</v>
      </c>
      <c r="Q9" s="29">
        <v>16.9</v>
      </c>
      <c r="R9" s="29">
        <v>14.4</v>
      </c>
    </row>
    <row r="10" spans="1:18" ht="10.5">
      <c r="A10" s="24">
        <v>1109</v>
      </c>
      <c r="B10" s="26" t="s">
        <v>38</v>
      </c>
      <c r="C10" s="27">
        <v>10.7</v>
      </c>
      <c r="D10" s="27">
        <v>9.58</v>
      </c>
      <c r="E10" s="27">
        <v>83.2</v>
      </c>
      <c r="F10" s="27">
        <v>3.81</v>
      </c>
      <c r="G10" s="27">
        <v>1.16</v>
      </c>
      <c r="H10" s="27">
        <v>2.27</v>
      </c>
      <c r="I10" s="27">
        <v>8.52</v>
      </c>
      <c r="J10" s="27">
        <v>10.2</v>
      </c>
      <c r="K10" s="28">
        <v>0.559</v>
      </c>
      <c r="L10" s="29">
        <v>65.6</v>
      </c>
      <c r="M10" s="27">
        <v>1.2</v>
      </c>
      <c r="N10" s="30">
        <v>18.2</v>
      </c>
      <c r="O10" s="27">
        <v>1045</v>
      </c>
      <c r="P10" s="30">
        <v>2.44</v>
      </c>
      <c r="Q10" s="29">
        <v>15.6</v>
      </c>
      <c r="R10" s="29">
        <v>15.8</v>
      </c>
    </row>
    <row r="11" spans="1:18" ht="10.5">
      <c r="A11" s="24">
        <v>1110</v>
      </c>
      <c r="B11" s="26" t="s">
        <v>38</v>
      </c>
      <c r="C11" s="27">
        <v>12.9</v>
      </c>
      <c r="D11" s="27">
        <v>6.69</v>
      </c>
      <c r="E11" s="27">
        <v>89.2</v>
      </c>
      <c r="F11" s="27">
        <v>1.78</v>
      </c>
      <c r="G11" s="27">
        <v>0.783</v>
      </c>
      <c r="H11" s="27">
        <v>1.57</v>
      </c>
      <c r="I11" s="27">
        <v>8.53</v>
      </c>
      <c r="J11" s="27">
        <v>10.2</v>
      </c>
      <c r="K11" s="28">
        <v>0.569</v>
      </c>
      <c r="L11" s="29">
        <v>66.7</v>
      </c>
      <c r="M11" s="27">
        <v>1.2</v>
      </c>
      <c r="N11" s="30">
        <v>18</v>
      </c>
      <c r="O11" s="27">
        <v>936</v>
      </c>
      <c r="P11" s="30">
        <v>1.98</v>
      </c>
      <c r="Q11" s="29">
        <v>18</v>
      </c>
      <c r="R11" s="29">
        <v>16.5</v>
      </c>
    </row>
    <row r="12" spans="1:18" ht="10.5">
      <c r="A12" s="24">
        <v>2101</v>
      </c>
      <c r="B12" s="26" t="s">
        <v>6</v>
      </c>
      <c r="Q12" s="29">
        <v>17.7</v>
      </c>
      <c r="R12" s="29">
        <v>14.6</v>
      </c>
    </row>
    <row r="13" spans="1:18" ht="10.5">
      <c r="A13" s="24">
        <v>2102</v>
      </c>
      <c r="B13" s="26" t="s">
        <v>6</v>
      </c>
      <c r="C13" s="27">
        <v>7.04</v>
      </c>
      <c r="D13" s="27">
        <v>13.4</v>
      </c>
      <c r="E13" s="27">
        <v>75.1</v>
      </c>
      <c r="F13" s="27">
        <v>2.16</v>
      </c>
      <c r="G13" s="27">
        <v>1.03</v>
      </c>
      <c r="H13" s="27">
        <v>8.34</v>
      </c>
      <c r="I13" s="27">
        <v>8.9</v>
      </c>
      <c r="J13" s="27">
        <v>10.2</v>
      </c>
      <c r="K13" s="28">
        <v>0.565</v>
      </c>
      <c r="L13" s="29">
        <v>63.4</v>
      </c>
      <c r="M13" s="27">
        <v>1.14</v>
      </c>
      <c r="N13" s="30">
        <v>18</v>
      </c>
      <c r="O13" s="27">
        <v>728</v>
      </c>
      <c r="P13" s="30">
        <v>1.49</v>
      </c>
      <c r="Q13" s="29">
        <v>18</v>
      </c>
      <c r="R13" s="29">
        <v>13.4</v>
      </c>
    </row>
    <row r="14" spans="1:18" ht="10.5">
      <c r="A14" s="24">
        <v>2103</v>
      </c>
      <c r="B14" s="26" t="s">
        <v>6</v>
      </c>
      <c r="C14" s="27">
        <v>13.3</v>
      </c>
      <c r="D14" s="27">
        <v>7.6</v>
      </c>
      <c r="E14" s="27">
        <v>85.5</v>
      </c>
      <c r="F14" s="27">
        <v>3.43</v>
      </c>
      <c r="G14" s="27">
        <v>0.757</v>
      </c>
      <c r="H14" s="27">
        <v>2.7</v>
      </c>
      <c r="I14" s="27">
        <v>8.92</v>
      </c>
      <c r="J14" s="27">
        <v>10.1</v>
      </c>
      <c r="K14" s="28">
        <v>0.553</v>
      </c>
      <c r="L14" s="29">
        <v>62</v>
      </c>
      <c r="M14" s="27">
        <v>1.14</v>
      </c>
      <c r="N14" s="30">
        <v>18.3</v>
      </c>
      <c r="O14" s="27">
        <v>1072</v>
      </c>
      <c r="P14" s="30">
        <v>2.17</v>
      </c>
      <c r="Q14" s="29">
        <v>18.6</v>
      </c>
      <c r="R14" s="29">
        <v>15.2</v>
      </c>
    </row>
    <row r="15" spans="1:18" ht="10.5">
      <c r="A15" s="24">
        <v>2104</v>
      </c>
      <c r="B15" s="26" t="s">
        <v>6</v>
      </c>
      <c r="C15" s="27">
        <v>16.7</v>
      </c>
      <c r="D15" s="27">
        <v>4.63</v>
      </c>
      <c r="E15" s="27">
        <v>88.6</v>
      </c>
      <c r="F15" s="27">
        <v>2.11</v>
      </c>
      <c r="G15" s="27">
        <v>1.25</v>
      </c>
      <c r="H15" s="27">
        <v>3.39</v>
      </c>
      <c r="I15" s="27">
        <v>8.82</v>
      </c>
      <c r="J15" s="27">
        <v>10.7</v>
      </c>
      <c r="K15" s="28">
        <v>0.557</v>
      </c>
      <c r="L15" s="29">
        <v>63.1</v>
      </c>
      <c r="M15" s="27">
        <v>1.21</v>
      </c>
      <c r="N15" s="30">
        <v>19.1</v>
      </c>
      <c r="O15" s="27">
        <v>997</v>
      </c>
      <c r="P15" s="30">
        <v>1.36</v>
      </c>
      <c r="Q15" s="29">
        <v>14.4</v>
      </c>
      <c r="R15" s="29">
        <v>14.9</v>
      </c>
    </row>
    <row r="16" spans="1:18" ht="10.5">
      <c r="A16" s="24">
        <v>2105</v>
      </c>
      <c r="B16" s="26" t="s">
        <v>6</v>
      </c>
      <c r="C16" s="27">
        <v>16.1</v>
      </c>
      <c r="D16" s="27">
        <v>5.79</v>
      </c>
      <c r="E16" s="27">
        <v>88.4</v>
      </c>
      <c r="F16" s="27">
        <v>2.51</v>
      </c>
      <c r="G16" s="27">
        <v>0.696</v>
      </c>
      <c r="H16" s="27">
        <v>2.6</v>
      </c>
      <c r="I16" s="27">
        <v>8.35</v>
      </c>
      <c r="J16" s="27">
        <v>10.5</v>
      </c>
      <c r="K16" s="28">
        <v>0.546</v>
      </c>
      <c r="L16" s="29">
        <v>65.4</v>
      </c>
      <c r="M16" s="27">
        <v>1.26</v>
      </c>
      <c r="N16" s="30">
        <v>19.3</v>
      </c>
      <c r="O16" s="27">
        <v>886</v>
      </c>
      <c r="P16" s="30">
        <v>2.12</v>
      </c>
      <c r="Q16" s="29">
        <v>15.7</v>
      </c>
      <c r="R16" s="29">
        <v>17.3</v>
      </c>
    </row>
    <row r="17" spans="1:18" ht="10.5">
      <c r="A17" s="24">
        <v>2106</v>
      </c>
      <c r="B17" s="26" t="s">
        <v>6</v>
      </c>
      <c r="C17" s="27">
        <v>8.84</v>
      </c>
      <c r="D17" s="27">
        <v>18.8</v>
      </c>
      <c r="E17" s="27">
        <v>67.5</v>
      </c>
      <c r="F17" s="27">
        <v>7.06</v>
      </c>
      <c r="G17" s="27">
        <v>1.51</v>
      </c>
      <c r="H17" s="27">
        <v>5.18</v>
      </c>
      <c r="I17" s="27">
        <v>8.6</v>
      </c>
      <c r="J17" s="27">
        <v>10.6</v>
      </c>
      <c r="K17" s="28">
        <v>0.652</v>
      </c>
      <c r="L17" s="29">
        <v>75.9</v>
      </c>
      <c r="M17" s="27">
        <v>1.23</v>
      </c>
      <c r="N17" s="30">
        <v>16.2</v>
      </c>
      <c r="O17" s="27">
        <v>1060</v>
      </c>
      <c r="P17" s="30">
        <v>1.92</v>
      </c>
      <c r="Q17" s="29">
        <v>18.4</v>
      </c>
      <c r="R17" s="29">
        <v>13.9</v>
      </c>
    </row>
    <row r="18" spans="1:18" ht="10.5">
      <c r="A18" s="24">
        <v>2107</v>
      </c>
      <c r="B18" s="26" t="s">
        <v>6</v>
      </c>
      <c r="C18" s="27">
        <v>9.7</v>
      </c>
      <c r="D18" s="27">
        <v>14.6</v>
      </c>
      <c r="E18" s="27">
        <v>82.1</v>
      </c>
      <c r="F18" s="27">
        <v>1.22</v>
      </c>
      <c r="G18" s="27">
        <v>0.328</v>
      </c>
      <c r="H18" s="27">
        <v>1.68</v>
      </c>
      <c r="I18" s="27">
        <v>8.47</v>
      </c>
      <c r="J18" s="27">
        <v>10.3</v>
      </c>
      <c r="K18" s="28">
        <v>0.634</v>
      </c>
      <c r="L18" s="29">
        <v>74.9</v>
      </c>
      <c r="M18" s="27">
        <v>1.22</v>
      </c>
      <c r="N18" s="30">
        <v>16.2</v>
      </c>
      <c r="O18" s="27">
        <v>906</v>
      </c>
      <c r="P18" s="30">
        <v>2.05</v>
      </c>
      <c r="Q18" s="29">
        <v>15.2</v>
      </c>
      <c r="R18" s="29">
        <v>15</v>
      </c>
    </row>
    <row r="19" spans="1:18" ht="10.5">
      <c r="A19" s="24">
        <v>2108</v>
      </c>
      <c r="B19" s="26" t="s">
        <v>6</v>
      </c>
      <c r="C19" s="27">
        <v>13.2</v>
      </c>
      <c r="D19" s="27">
        <v>14</v>
      </c>
      <c r="E19" s="27">
        <v>79.1</v>
      </c>
      <c r="F19" s="27">
        <v>3.46</v>
      </c>
      <c r="G19" s="27">
        <v>0.594</v>
      </c>
      <c r="H19" s="27">
        <v>2.91</v>
      </c>
      <c r="I19" s="27">
        <v>8.96</v>
      </c>
      <c r="J19" s="27">
        <v>10.8</v>
      </c>
      <c r="K19" s="28">
        <v>0.596</v>
      </c>
      <c r="L19" s="29">
        <v>66.6</v>
      </c>
      <c r="M19" s="27">
        <v>1.21</v>
      </c>
      <c r="N19" s="30">
        <v>18.1</v>
      </c>
      <c r="O19" s="27">
        <v>1075</v>
      </c>
      <c r="P19" s="30">
        <v>2.15</v>
      </c>
      <c r="Q19" s="29">
        <v>16.7</v>
      </c>
      <c r="R19" s="29">
        <v>16</v>
      </c>
    </row>
    <row r="20" spans="1:18" ht="10.5">
      <c r="A20" s="24">
        <v>2109</v>
      </c>
      <c r="B20" s="26" t="s">
        <v>6</v>
      </c>
      <c r="C20" s="27">
        <v>12.1</v>
      </c>
      <c r="D20" s="27">
        <v>10.4</v>
      </c>
      <c r="E20" s="27">
        <v>81.1</v>
      </c>
      <c r="F20" s="27">
        <v>5.03</v>
      </c>
      <c r="G20" s="27">
        <v>0.857</v>
      </c>
      <c r="H20" s="27">
        <v>2.53</v>
      </c>
      <c r="I20" s="27">
        <v>8.51</v>
      </c>
      <c r="J20" s="27">
        <v>10.5</v>
      </c>
      <c r="K20" s="28">
        <v>0.58</v>
      </c>
      <c r="L20" s="29">
        <v>68.2</v>
      </c>
      <c r="M20" s="27">
        <v>1.23</v>
      </c>
      <c r="N20" s="30">
        <v>18.1</v>
      </c>
      <c r="O20" s="27">
        <v>936</v>
      </c>
      <c r="P20" s="30">
        <v>1.84</v>
      </c>
      <c r="Q20" s="29">
        <v>16</v>
      </c>
      <c r="R20" s="29">
        <v>14.6</v>
      </c>
    </row>
    <row r="21" spans="1:18" ht="10.5">
      <c r="A21" s="24">
        <v>2110</v>
      </c>
      <c r="B21" s="26" t="s">
        <v>6</v>
      </c>
      <c r="C21" s="27">
        <v>20.4</v>
      </c>
      <c r="D21" s="27">
        <v>6.07</v>
      </c>
      <c r="E21" s="27">
        <v>87.6</v>
      </c>
      <c r="F21" s="27">
        <v>3.16</v>
      </c>
      <c r="G21" s="27">
        <v>0.887</v>
      </c>
      <c r="H21" s="27">
        <v>2.25</v>
      </c>
      <c r="I21" s="27">
        <v>8.79</v>
      </c>
      <c r="J21" s="27">
        <v>10.7</v>
      </c>
      <c r="K21" s="28">
        <v>0.564</v>
      </c>
      <c r="L21" s="29">
        <v>64.2</v>
      </c>
      <c r="M21" s="27">
        <v>1.22</v>
      </c>
      <c r="N21" s="30">
        <v>19</v>
      </c>
      <c r="O21" s="27">
        <v>1140</v>
      </c>
      <c r="P21" s="30">
        <v>1.77</v>
      </c>
      <c r="Q21" s="29">
        <v>14.8</v>
      </c>
      <c r="R21" s="29">
        <v>16.6</v>
      </c>
    </row>
    <row r="22" spans="1:18" ht="10.5">
      <c r="A22" s="24">
        <v>3101</v>
      </c>
      <c r="B22" s="26" t="s">
        <v>7</v>
      </c>
      <c r="C22" s="27">
        <v>9.47</v>
      </c>
      <c r="D22" s="27">
        <v>14.2</v>
      </c>
      <c r="E22" s="27">
        <v>79.6</v>
      </c>
      <c r="F22" s="27">
        <v>3.71</v>
      </c>
      <c r="G22" s="27">
        <v>0.706</v>
      </c>
      <c r="H22" s="27">
        <v>1.82</v>
      </c>
      <c r="I22" s="27">
        <v>7.73</v>
      </c>
      <c r="J22" s="27">
        <v>9.79</v>
      </c>
      <c r="K22" s="28">
        <v>0.502</v>
      </c>
      <c r="L22" s="29">
        <v>64.9</v>
      </c>
      <c r="M22" s="27">
        <v>1.27</v>
      </c>
      <c r="N22" s="30">
        <v>19.5</v>
      </c>
      <c r="O22" s="27">
        <v>988</v>
      </c>
      <c r="P22" s="30">
        <v>2.31</v>
      </c>
      <c r="Q22" s="29">
        <v>16.6</v>
      </c>
      <c r="R22" s="29">
        <v>14.8</v>
      </c>
    </row>
    <row r="23" spans="1:18" ht="10.5">
      <c r="A23" s="24">
        <v>3102</v>
      </c>
      <c r="B23" s="26" t="s">
        <v>150</v>
      </c>
      <c r="C23" s="27">
        <v>9.35</v>
      </c>
      <c r="D23" s="27">
        <v>21.1</v>
      </c>
      <c r="E23" s="27">
        <v>69.6</v>
      </c>
      <c r="F23" s="27">
        <v>3.32</v>
      </c>
      <c r="G23" s="27">
        <v>0.472</v>
      </c>
      <c r="H23" s="27">
        <v>5.54</v>
      </c>
      <c r="I23" s="27">
        <v>8.68</v>
      </c>
      <c r="J23" s="27">
        <v>10.2</v>
      </c>
      <c r="K23" s="28">
        <v>0.55</v>
      </c>
      <c r="L23" s="29">
        <v>63.3</v>
      </c>
      <c r="M23" s="27">
        <v>1.17</v>
      </c>
      <c r="N23" s="30">
        <v>18.5</v>
      </c>
      <c r="O23" s="27">
        <v>960</v>
      </c>
      <c r="P23" s="30">
        <v>2.21</v>
      </c>
      <c r="Q23" s="29">
        <v>18.7</v>
      </c>
      <c r="R23" s="29">
        <v>14.4</v>
      </c>
    </row>
    <row r="24" spans="1:18" ht="10.5">
      <c r="A24" s="24">
        <v>3103</v>
      </c>
      <c r="B24" s="26" t="s">
        <v>150</v>
      </c>
      <c r="C24" s="27">
        <v>12</v>
      </c>
      <c r="D24" s="27">
        <v>8.41</v>
      </c>
      <c r="E24" s="27">
        <v>84.1</v>
      </c>
      <c r="F24" s="27">
        <v>2.51</v>
      </c>
      <c r="G24" s="27">
        <v>1.31</v>
      </c>
      <c r="H24" s="27">
        <v>3.65</v>
      </c>
      <c r="I24" s="27">
        <v>8.34</v>
      </c>
      <c r="J24" s="27">
        <v>10.1</v>
      </c>
      <c r="K24" s="28">
        <v>0.518</v>
      </c>
      <c r="L24" s="29">
        <v>62.1</v>
      </c>
      <c r="M24" s="27">
        <v>1.21</v>
      </c>
      <c r="N24" s="30">
        <v>19.5</v>
      </c>
      <c r="O24" s="27">
        <v>1076</v>
      </c>
      <c r="P24" s="30">
        <v>1.98</v>
      </c>
      <c r="Q24" s="29">
        <v>18</v>
      </c>
      <c r="R24" s="29">
        <v>16.8</v>
      </c>
    </row>
    <row r="25" spans="1:18" ht="10.5">
      <c r="A25" s="24">
        <v>3104</v>
      </c>
      <c r="B25" s="26" t="s">
        <v>150</v>
      </c>
      <c r="C25" s="27">
        <v>11.8</v>
      </c>
      <c r="D25" s="27">
        <v>9.8</v>
      </c>
      <c r="E25" s="27">
        <v>80.9</v>
      </c>
      <c r="F25" s="27">
        <v>4.89</v>
      </c>
      <c r="G25" s="27">
        <v>0.456</v>
      </c>
      <c r="H25" s="27">
        <v>3.9</v>
      </c>
      <c r="I25" s="27">
        <v>9.27</v>
      </c>
      <c r="J25" s="27">
        <v>10.6</v>
      </c>
      <c r="K25" s="28">
        <v>0.564</v>
      </c>
      <c r="L25" s="29">
        <v>60.8</v>
      </c>
      <c r="M25" s="27">
        <v>1.14</v>
      </c>
      <c r="N25" s="30">
        <v>18.7</v>
      </c>
      <c r="O25" s="27">
        <v>1189</v>
      </c>
      <c r="P25" s="30">
        <v>1.71</v>
      </c>
      <c r="Q25" s="29">
        <v>17.1</v>
      </c>
      <c r="R25" s="29">
        <v>14.4</v>
      </c>
    </row>
    <row r="26" spans="1:18" ht="10.5">
      <c r="A26" s="24">
        <v>3105</v>
      </c>
      <c r="B26" s="26" t="s">
        <v>7</v>
      </c>
      <c r="C26" s="27">
        <v>8.49</v>
      </c>
      <c r="D26" s="27">
        <v>3.08</v>
      </c>
      <c r="E26" s="27">
        <v>93</v>
      </c>
      <c r="F26" s="27">
        <v>1.19</v>
      </c>
      <c r="G26" s="27">
        <v>0.347</v>
      </c>
      <c r="H26" s="27">
        <v>2.42</v>
      </c>
      <c r="I26" s="27">
        <v>8.87</v>
      </c>
      <c r="J26" s="27">
        <v>10.7</v>
      </c>
      <c r="K26" s="28">
        <v>0.559</v>
      </c>
      <c r="L26" s="29">
        <v>63</v>
      </c>
      <c r="M26" s="27">
        <v>1.21</v>
      </c>
      <c r="N26" s="30">
        <v>19.2</v>
      </c>
      <c r="O26" s="27">
        <v>1231</v>
      </c>
      <c r="P26" s="30">
        <v>2.35</v>
      </c>
      <c r="Q26" s="29">
        <v>18.7</v>
      </c>
      <c r="R26" s="29">
        <v>16.4</v>
      </c>
    </row>
    <row r="27" spans="1:18" ht="10.5">
      <c r="A27" s="24">
        <v>3106</v>
      </c>
      <c r="B27" s="26" t="s">
        <v>150</v>
      </c>
      <c r="C27" s="27">
        <v>8.82</v>
      </c>
      <c r="D27" s="27">
        <v>22.9</v>
      </c>
      <c r="E27" s="27">
        <v>66.6</v>
      </c>
      <c r="F27" s="27">
        <v>5.43</v>
      </c>
      <c r="G27" s="27">
        <v>0.868</v>
      </c>
      <c r="H27" s="27">
        <v>4.26</v>
      </c>
      <c r="I27" s="27">
        <v>7.98</v>
      </c>
      <c r="J27" s="27">
        <v>9.8</v>
      </c>
      <c r="K27" s="28">
        <v>0.595</v>
      </c>
      <c r="L27" s="29">
        <v>74.5</v>
      </c>
      <c r="M27" s="27">
        <v>1.23</v>
      </c>
      <c r="N27" s="30">
        <v>16.5</v>
      </c>
      <c r="O27" s="27">
        <v>1133</v>
      </c>
      <c r="P27" s="30">
        <v>2.48</v>
      </c>
      <c r="Q27" s="29">
        <v>17.7</v>
      </c>
      <c r="R27" s="29">
        <v>14.2</v>
      </c>
    </row>
    <row r="28" spans="1:18" ht="10.5">
      <c r="A28" s="24">
        <v>3107</v>
      </c>
      <c r="B28" s="26" t="s">
        <v>150</v>
      </c>
      <c r="C28" s="27">
        <v>11.6</v>
      </c>
      <c r="D28" s="27">
        <v>16.2</v>
      </c>
      <c r="E28" s="27">
        <v>78.6</v>
      </c>
      <c r="F28" s="27">
        <v>2.72</v>
      </c>
      <c r="G28" s="27">
        <v>0.306</v>
      </c>
      <c r="H28" s="27">
        <v>2.22</v>
      </c>
      <c r="I28" s="27">
        <v>8.49</v>
      </c>
      <c r="J28" s="27">
        <v>10.6</v>
      </c>
      <c r="K28" s="28">
        <v>0.605</v>
      </c>
      <c r="L28" s="29">
        <v>71.2</v>
      </c>
      <c r="M28" s="27">
        <v>1.25</v>
      </c>
      <c r="N28" s="30">
        <v>17.5</v>
      </c>
      <c r="O28" s="27">
        <v>889</v>
      </c>
      <c r="P28" s="30">
        <v>1.83</v>
      </c>
      <c r="Q28" s="29">
        <v>19.1</v>
      </c>
      <c r="R28" s="29">
        <v>15.1</v>
      </c>
    </row>
    <row r="29" spans="1:18" ht="10.5">
      <c r="A29" s="24">
        <v>3108</v>
      </c>
      <c r="B29" s="26" t="s">
        <v>150</v>
      </c>
      <c r="C29" s="27">
        <v>8.37</v>
      </c>
      <c r="D29" s="27">
        <v>12.9</v>
      </c>
      <c r="E29" s="27">
        <v>80.2</v>
      </c>
      <c r="F29" s="27">
        <v>3.54</v>
      </c>
      <c r="G29" s="27">
        <v>0.369</v>
      </c>
      <c r="H29" s="27">
        <v>3.01</v>
      </c>
      <c r="I29" s="27">
        <v>8.6</v>
      </c>
      <c r="J29" s="27">
        <v>10.4</v>
      </c>
      <c r="K29" s="28">
        <v>0.581</v>
      </c>
      <c r="L29" s="29">
        <v>67.5</v>
      </c>
      <c r="M29" s="27">
        <v>1.21</v>
      </c>
      <c r="N29" s="30">
        <v>17.9</v>
      </c>
      <c r="O29" s="27">
        <v>899</v>
      </c>
      <c r="P29" s="30">
        <v>2.08</v>
      </c>
      <c r="Q29" s="29">
        <v>18.1</v>
      </c>
      <c r="R29" s="29">
        <v>16.2</v>
      </c>
    </row>
    <row r="30" spans="1:18" ht="10.5">
      <c r="A30" s="24">
        <v>3109</v>
      </c>
      <c r="B30" s="26" t="s">
        <v>7</v>
      </c>
      <c r="C30" s="27">
        <v>8.72</v>
      </c>
      <c r="D30" s="27">
        <v>8.2</v>
      </c>
      <c r="E30" s="27">
        <v>83.6</v>
      </c>
      <c r="F30" s="27">
        <v>3.65</v>
      </c>
      <c r="G30" s="27">
        <v>1.46</v>
      </c>
      <c r="H30" s="27">
        <v>3.04</v>
      </c>
      <c r="I30" s="27">
        <v>8.04</v>
      </c>
      <c r="J30" s="27">
        <v>10.5</v>
      </c>
      <c r="K30" s="28">
        <v>0.541</v>
      </c>
      <c r="L30" s="29">
        <v>67.3</v>
      </c>
      <c r="M30" s="27">
        <v>1.3</v>
      </c>
      <c r="N30" s="30">
        <v>19.4</v>
      </c>
      <c r="O30" s="27">
        <v>1097</v>
      </c>
      <c r="P30" s="30">
        <v>1.63</v>
      </c>
      <c r="Q30" s="29">
        <v>17.5</v>
      </c>
      <c r="R30" s="29">
        <v>15.3</v>
      </c>
    </row>
    <row r="31" spans="1:18" ht="10.5">
      <c r="A31" s="24">
        <v>3110</v>
      </c>
      <c r="B31" s="26" t="s">
        <v>150</v>
      </c>
      <c r="C31" s="27">
        <v>13.3</v>
      </c>
      <c r="D31" s="27">
        <v>7.09</v>
      </c>
      <c r="E31" s="27">
        <v>86</v>
      </c>
      <c r="F31" s="27">
        <v>3.61</v>
      </c>
      <c r="G31" s="27">
        <v>0.926</v>
      </c>
      <c r="H31" s="27">
        <v>2.34</v>
      </c>
      <c r="I31" s="27">
        <v>8.56</v>
      </c>
      <c r="J31" s="27">
        <v>10.6</v>
      </c>
      <c r="K31" s="28">
        <v>0.606</v>
      </c>
      <c r="L31" s="29">
        <v>70.8</v>
      </c>
      <c r="M31" s="27">
        <v>1.24</v>
      </c>
      <c r="N31" s="30">
        <v>17.5</v>
      </c>
      <c r="O31" s="27">
        <v>1164</v>
      </c>
      <c r="P31" s="30">
        <v>2.06</v>
      </c>
      <c r="Q31" s="29">
        <v>18</v>
      </c>
      <c r="R31" s="29">
        <v>16.5</v>
      </c>
    </row>
    <row r="32" spans="1:18" ht="10.5">
      <c r="A32" s="24">
        <v>4101</v>
      </c>
      <c r="B32" s="26" t="s">
        <v>8</v>
      </c>
      <c r="C32" s="27">
        <v>8.31</v>
      </c>
      <c r="D32" s="27">
        <v>16.1</v>
      </c>
      <c r="E32" s="27">
        <v>80.2</v>
      </c>
      <c r="F32" s="27">
        <v>1.32</v>
      </c>
      <c r="G32" s="27">
        <v>0.882</v>
      </c>
      <c r="H32" s="27">
        <v>1.42</v>
      </c>
      <c r="I32" s="27">
        <v>7.15</v>
      </c>
      <c r="J32" s="27">
        <v>9.5</v>
      </c>
      <c r="K32" s="28">
        <v>0.467</v>
      </c>
      <c r="L32" s="29">
        <v>65.3</v>
      </c>
      <c r="M32" s="27">
        <v>1.33</v>
      </c>
      <c r="N32" s="30">
        <v>20.3</v>
      </c>
      <c r="O32" s="27">
        <v>1067</v>
      </c>
      <c r="P32" s="30">
        <v>2.61</v>
      </c>
      <c r="Q32" s="29">
        <v>17.5</v>
      </c>
      <c r="R32" s="29">
        <v>14.4</v>
      </c>
    </row>
    <row r="33" spans="1:18" ht="10.5">
      <c r="A33" s="24">
        <v>4102</v>
      </c>
      <c r="B33" s="26" t="s">
        <v>151</v>
      </c>
      <c r="C33" s="27">
        <v>9.06</v>
      </c>
      <c r="D33" s="27">
        <v>20.1</v>
      </c>
      <c r="E33" s="27">
        <v>72.5</v>
      </c>
      <c r="F33" s="27">
        <v>3.05</v>
      </c>
      <c r="G33" s="27">
        <v>1.26</v>
      </c>
      <c r="H33" s="27">
        <v>3.13</v>
      </c>
      <c r="I33" s="27">
        <v>7.92</v>
      </c>
      <c r="J33" s="27">
        <v>9.65</v>
      </c>
      <c r="K33" s="28">
        <v>0.518</v>
      </c>
      <c r="L33" s="29">
        <v>65.3</v>
      </c>
      <c r="M33" s="27">
        <v>1.22</v>
      </c>
      <c r="N33" s="30">
        <v>18.7</v>
      </c>
      <c r="O33" s="27">
        <v>844</v>
      </c>
      <c r="P33" s="30">
        <v>2.92</v>
      </c>
      <c r="Q33" s="29">
        <v>16</v>
      </c>
      <c r="R33" s="29">
        <v>15.9</v>
      </c>
    </row>
    <row r="34" spans="1:18" ht="10.5">
      <c r="A34" s="24">
        <v>4103</v>
      </c>
      <c r="B34" s="26" t="s">
        <v>8</v>
      </c>
      <c r="C34" s="27">
        <v>11</v>
      </c>
      <c r="D34" s="27">
        <v>9.41</v>
      </c>
      <c r="E34" s="27">
        <v>84.8</v>
      </c>
      <c r="F34" s="27">
        <v>1.96</v>
      </c>
      <c r="G34" s="27">
        <v>0.51</v>
      </c>
      <c r="H34" s="27">
        <v>3.28</v>
      </c>
      <c r="I34" s="27">
        <v>8.39</v>
      </c>
      <c r="J34" s="27">
        <v>10.1</v>
      </c>
      <c r="K34" s="28">
        <v>0.518</v>
      </c>
      <c r="L34" s="29">
        <v>61.7</v>
      </c>
      <c r="M34" s="27">
        <v>1.2</v>
      </c>
      <c r="N34" s="30">
        <v>19.5</v>
      </c>
      <c r="O34" s="27">
        <v>874</v>
      </c>
      <c r="P34" s="30">
        <v>2.35</v>
      </c>
      <c r="Q34" s="29">
        <v>19.1</v>
      </c>
      <c r="R34" s="29">
        <v>16.3</v>
      </c>
    </row>
    <row r="35" spans="1:18" ht="10.5">
      <c r="A35" s="24">
        <v>4104</v>
      </c>
      <c r="B35" s="26" t="s">
        <v>151</v>
      </c>
      <c r="C35" s="27">
        <v>10.4</v>
      </c>
      <c r="D35" s="27">
        <v>8.89</v>
      </c>
      <c r="E35" s="27">
        <v>82.8</v>
      </c>
      <c r="F35" s="27">
        <v>4.99</v>
      </c>
      <c r="G35" s="27">
        <v>0.747</v>
      </c>
      <c r="H35" s="27">
        <v>2.59</v>
      </c>
      <c r="I35" s="27">
        <v>8.12</v>
      </c>
      <c r="J35" s="27">
        <v>9.87</v>
      </c>
      <c r="K35" s="28">
        <v>0.523</v>
      </c>
      <c r="L35" s="29">
        <v>64.4</v>
      </c>
      <c r="M35" s="27">
        <v>1.22</v>
      </c>
      <c r="N35" s="30">
        <v>18.9</v>
      </c>
      <c r="O35" s="27">
        <v>1015</v>
      </c>
      <c r="P35" s="30">
        <v>2.36</v>
      </c>
      <c r="Q35" s="29">
        <v>16.5</v>
      </c>
      <c r="R35" s="29">
        <v>15</v>
      </c>
    </row>
    <row r="36" spans="1:18" ht="10.5">
      <c r="A36" s="24">
        <v>4105</v>
      </c>
      <c r="B36" s="26" t="s">
        <v>8</v>
      </c>
      <c r="C36" s="27">
        <v>8.21</v>
      </c>
      <c r="D36" s="27">
        <v>9.26</v>
      </c>
      <c r="E36" s="27">
        <v>84.3</v>
      </c>
      <c r="F36" s="27">
        <v>2.34</v>
      </c>
      <c r="G36" s="27">
        <v>0.311</v>
      </c>
      <c r="H36" s="27">
        <v>3.76</v>
      </c>
      <c r="I36" s="27">
        <v>9.16</v>
      </c>
      <c r="J36" s="27">
        <v>10.9</v>
      </c>
      <c r="K36" s="28">
        <v>0.584</v>
      </c>
      <c r="L36" s="29">
        <v>63.8</v>
      </c>
      <c r="M36" s="27">
        <v>1.19</v>
      </c>
      <c r="N36" s="30">
        <v>18.6</v>
      </c>
      <c r="O36" s="27">
        <v>1067</v>
      </c>
      <c r="P36" s="30">
        <v>2.64</v>
      </c>
      <c r="Q36" s="29">
        <v>17.9</v>
      </c>
      <c r="R36" s="29">
        <v>16.1</v>
      </c>
    </row>
    <row r="37" spans="1:18" ht="10.5">
      <c r="A37" s="24">
        <v>4106</v>
      </c>
      <c r="B37" s="26" t="s">
        <v>151</v>
      </c>
      <c r="C37" s="27">
        <v>9.54</v>
      </c>
      <c r="D37" s="27">
        <v>11.9</v>
      </c>
      <c r="E37" s="27">
        <v>81.5</v>
      </c>
      <c r="F37" s="27">
        <v>3.35</v>
      </c>
      <c r="G37" s="27">
        <v>1.38</v>
      </c>
      <c r="H37" s="27">
        <v>1.86</v>
      </c>
      <c r="I37" s="27">
        <v>8.26</v>
      </c>
      <c r="J37" s="27">
        <v>10.1</v>
      </c>
      <c r="K37" s="28">
        <v>0.61</v>
      </c>
      <c r="L37" s="29">
        <v>73.9</v>
      </c>
      <c r="M37" s="27">
        <v>1.22</v>
      </c>
      <c r="N37" s="30">
        <v>16.5</v>
      </c>
      <c r="O37" s="27">
        <v>846</v>
      </c>
      <c r="P37" s="30">
        <v>1.55</v>
      </c>
      <c r="Q37" s="29">
        <v>17.3</v>
      </c>
      <c r="R37" s="29">
        <v>14.2</v>
      </c>
    </row>
    <row r="38" spans="1:18" ht="10.5">
      <c r="A38" s="24">
        <v>4107</v>
      </c>
      <c r="B38" s="26" t="s">
        <v>8</v>
      </c>
      <c r="C38" s="27">
        <v>9.69</v>
      </c>
      <c r="D38" s="27">
        <v>13.7</v>
      </c>
      <c r="E38" s="27">
        <v>77.8</v>
      </c>
      <c r="F38" s="27">
        <v>4.22</v>
      </c>
      <c r="G38" s="27">
        <v>0.812</v>
      </c>
      <c r="H38" s="27">
        <v>3.48</v>
      </c>
      <c r="I38" s="27">
        <v>7.62</v>
      </c>
      <c r="J38" s="27">
        <v>9.38</v>
      </c>
      <c r="K38" s="28">
        <v>0.532</v>
      </c>
      <c r="L38" s="29">
        <v>69.8</v>
      </c>
      <c r="M38" s="27">
        <v>1.23</v>
      </c>
      <c r="N38" s="30">
        <v>17.6</v>
      </c>
      <c r="O38" s="27">
        <v>1009</v>
      </c>
      <c r="P38" s="30">
        <v>3.28</v>
      </c>
      <c r="Q38" s="29">
        <v>16.9</v>
      </c>
      <c r="R38" s="29">
        <v>16.2</v>
      </c>
    </row>
    <row r="39" spans="1:18" ht="10.5">
      <c r="A39" s="24">
        <v>4108</v>
      </c>
      <c r="B39" s="26" t="s">
        <v>151</v>
      </c>
      <c r="C39" s="27">
        <v>9.66</v>
      </c>
      <c r="D39" s="27">
        <v>25.3</v>
      </c>
      <c r="E39" s="27">
        <v>65.7</v>
      </c>
      <c r="F39" s="27">
        <v>4.6</v>
      </c>
      <c r="G39" s="27">
        <v>0.446</v>
      </c>
      <c r="H39" s="27">
        <v>3.9</v>
      </c>
      <c r="I39" s="27">
        <v>8.06</v>
      </c>
      <c r="J39" s="27">
        <v>10</v>
      </c>
      <c r="K39" s="28">
        <v>0.568</v>
      </c>
      <c r="L39" s="29">
        <v>70.5</v>
      </c>
      <c r="M39" s="27">
        <v>1.24</v>
      </c>
      <c r="N39" s="30">
        <v>17.6</v>
      </c>
      <c r="O39" s="27">
        <v>1010</v>
      </c>
      <c r="P39" s="30">
        <v>2.22</v>
      </c>
      <c r="Q39" s="29">
        <v>16.4</v>
      </c>
      <c r="R39" s="29">
        <v>16.8</v>
      </c>
    </row>
    <row r="40" spans="1:18" ht="10.5">
      <c r="A40" s="24">
        <v>4109</v>
      </c>
      <c r="B40" s="26" t="s">
        <v>8</v>
      </c>
      <c r="C40" s="27">
        <v>5.87</v>
      </c>
      <c r="D40" s="27">
        <v>18.5</v>
      </c>
      <c r="E40" s="27">
        <v>72.2</v>
      </c>
      <c r="F40" s="27">
        <v>3.94</v>
      </c>
      <c r="G40" s="27">
        <v>1.7</v>
      </c>
      <c r="H40" s="27">
        <v>3.62</v>
      </c>
      <c r="I40" s="27">
        <v>7.13</v>
      </c>
      <c r="J40" s="27">
        <v>8.64</v>
      </c>
      <c r="K40" s="28">
        <v>0.472</v>
      </c>
      <c r="L40" s="29">
        <v>66.2</v>
      </c>
      <c r="M40" s="27">
        <v>1.21</v>
      </c>
      <c r="N40" s="30">
        <v>18.3</v>
      </c>
      <c r="O40" s="27">
        <v>1025</v>
      </c>
      <c r="P40" s="30">
        <v>1.78</v>
      </c>
      <c r="Q40" s="29">
        <v>15.2</v>
      </c>
      <c r="R40" s="29">
        <v>15.2</v>
      </c>
    </row>
    <row r="41" spans="1:18" ht="10.5">
      <c r="A41" s="24">
        <v>4110</v>
      </c>
      <c r="B41" s="26" t="s">
        <v>151</v>
      </c>
      <c r="C41" s="27">
        <v>11.3</v>
      </c>
      <c r="D41" s="27">
        <v>7.76</v>
      </c>
      <c r="E41" s="27">
        <v>86</v>
      </c>
      <c r="F41" s="27">
        <v>3.17</v>
      </c>
      <c r="G41" s="27">
        <v>0.639</v>
      </c>
      <c r="H41" s="27">
        <v>2.41</v>
      </c>
      <c r="I41" s="27">
        <v>8.38</v>
      </c>
      <c r="J41" s="27">
        <v>10.3</v>
      </c>
      <c r="K41" s="28">
        <v>0.562</v>
      </c>
      <c r="L41" s="29">
        <v>67.1</v>
      </c>
      <c r="M41" s="27">
        <v>1.22</v>
      </c>
      <c r="N41" s="30">
        <v>18.2</v>
      </c>
      <c r="O41" s="27">
        <v>1181</v>
      </c>
      <c r="P41" s="30">
        <v>2.85</v>
      </c>
      <c r="Q41" s="29">
        <v>18.3</v>
      </c>
      <c r="R41" s="29">
        <v>16.1</v>
      </c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1" topLeftCell="B14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F44" sqref="F44"/>
    </sheetView>
  </sheetViews>
  <sheetFormatPr defaultColWidth="9.33203125" defaultRowHeight="12.75"/>
  <cols>
    <col min="1" max="1" width="9.83203125" style="4" customWidth="1"/>
    <col min="2" max="2" width="10.16015625" style="24" bestFit="1" customWidth="1"/>
    <col min="3" max="3" width="9.33203125" style="11" customWidth="1"/>
    <col min="4" max="4" width="9.33203125" style="23" customWidth="1"/>
    <col min="5" max="5" width="9.33203125" style="12" customWidth="1"/>
    <col min="6" max="11" width="9.33203125" style="23" customWidth="1"/>
    <col min="12" max="12" width="9.33203125" style="11" customWidth="1"/>
    <col min="13" max="19" width="9.33203125" style="23" customWidth="1"/>
    <col min="20" max="20" width="9.33203125" style="12" customWidth="1"/>
    <col min="21" max="21" width="9.33203125" style="11" customWidth="1"/>
    <col min="22" max="22" width="9.33203125" style="23" customWidth="1"/>
    <col min="23" max="23" width="9.33203125" style="11" customWidth="1"/>
  </cols>
  <sheetData>
    <row r="1" spans="2:23" s="12" customFormat="1" ht="12.75">
      <c r="B1" s="24" t="s">
        <v>149</v>
      </c>
      <c r="C1" s="11" t="s">
        <v>112</v>
      </c>
      <c r="D1" s="23" t="s">
        <v>113</v>
      </c>
      <c r="E1" s="12" t="s">
        <v>114</v>
      </c>
      <c r="F1" s="23" t="s">
        <v>115</v>
      </c>
      <c r="G1" s="23" t="s">
        <v>116</v>
      </c>
      <c r="H1" s="23" t="s">
        <v>117</v>
      </c>
      <c r="I1" s="23" t="s">
        <v>118</v>
      </c>
      <c r="J1" s="23" t="s">
        <v>119</v>
      </c>
      <c r="K1" s="23" t="s">
        <v>120</v>
      </c>
      <c r="L1" s="11" t="s">
        <v>121</v>
      </c>
      <c r="M1" s="23" t="s">
        <v>122</v>
      </c>
      <c r="N1" s="23" t="s">
        <v>123</v>
      </c>
      <c r="O1" s="23" t="s">
        <v>124</v>
      </c>
      <c r="P1" s="23" t="s">
        <v>125</v>
      </c>
      <c r="Q1" s="23" t="s">
        <v>126</v>
      </c>
      <c r="R1" s="23" t="s">
        <v>127</v>
      </c>
      <c r="S1" s="23" t="s">
        <v>128</v>
      </c>
      <c r="T1" s="12" t="s">
        <v>129</v>
      </c>
      <c r="U1" s="11" t="s">
        <v>130</v>
      </c>
      <c r="V1" s="23" t="s">
        <v>131</v>
      </c>
      <c r="W1" s="11" t="s">
        <v>132</v>
      </c>
    </row>
    <row r="2" spans="1:23" ht="12.75">
      <c r="A2" s="4">
        <v>1201</v>
      </c>
      <c r="B2" s="26" t="s">
        <v>38</v>
      </c>
      <c r="C2" s="11">
        <v>135.9</v>
      </c>
      <c r="D2" s="23">
        <v>30.15</v>
      </c>
      <c r="E2" s="12">
        <v>268</v>
      </c>
      <c r="F2" s="23">
        <v>3.04</v>
      </c>
      <c r="G2" s="23">
        <v>4.04</v>
      </c>
      <c r="H2" s="23">
        <v>67.89</v>
      </c>
      <c r="I2" s="23">
        <v>40.9</v>
      </c>
      <c r="J2" s="23">
        <f aca="true" t="shared" si="0" ref="J2:J11">H2-I2</f>
        <v>26.990000000000002</v>
      </c>
      <c r="K2" s="23">
        <f aca="true" t="shared" si="1" ref="K2:K11">I2/J2</f>
        <v>1.5153760652093367</v>
      </c>
      <c r="L2" s="11">
        <v>15.6</v>
      </c>
      <c r="M2" s="23">
        <v>20.43</v>
      </c>
      <c r="N2" s="23">
        <v>1.3</v>
      </c>
      <c r="O2" s="23">
        <v>0.39</v>
      </c>
      <c r="P2" s="23">
        <v>9.58</v>
      </c>
      <c r="Q2" s="23">
        <v>77.66</v>
      </c>
      <c r="R2" s="23">
        <v>1.67</v>
      </c>
      <c r="S2" s="23">
        <v>5.24</v>
      </c>
      <c r="T2" s="12">
        <v>1064</v>
      </c>
      <c r="U2" s="11">
        <v>142.1</v>
      </c>
      <c r="V2" s="23">
        <v>6.36</v>
      </c>
      <c r="W2" s="11">
        <v>102.9</v>
      </c>
    </row>
    <row r="3" spans="1:23" ht="12.75">
      <c r="A3" s="4">
        <v>1202</v>
      </c>
      <c r="B3" s="26" t="s">
        <v>38</v>
      </c>
      <c r="C3" s="11">
        <v>94.4</v>
      </c>
      <c r="D3" s="23">
        <v>21.83</v>
      </c>
      <c r="E3" s="12">
        <v>215</v>
      </c>
      <c r="F3" s="23">
        <v>3.05</v>
      </c>
      <c r="G3" s="23">
        <v>3.21</v>
      </c>
      <c r="H3" s="23">
        <v>71.62</v>
      </c>
      <c r="I3" s="23">
        <v>42.26</v>
      </c>
      <c r="J3" s="23">
        <f t="shared" si="0"/>
        <v>29.360000000000007</v>
      </c>
      <c r="K3" s="23">
        <f t="shared" si="1"/>
        <v>1.4393732970027244</v>
      </c>
      <c r="L3" s="11">
        <v>10.7</v>
      </c>
      <c r="M3" s="23">
        <v>2.82</v>
      </c>
      <c r="N3" s="23">
        <v>2.62</v>
      </c>
      <c r="O3" s="23">
        <v>0.56</v>
      </c>
      <c r="P3" s="23">
        <v>6.09</v>
      </c>
      <c r="Q3" s="23">
        <v>66.9</v>
      </c>
      <c r="R3" s="23">
        <v>1.79</v>
      </c>
      <c r="S3" s="23">
        <v>5.63</v>
      </c>
      <c r="T3" s="12">
        <v>1418</v>
      </c>
      <c r="U3" s="11">
        <v>144.6</v>
      </c>
      <c r="V3" s="23">
        <v>4.27</v>
      </c>
      <c r="W3" s="11">
        <v>106.4</v>
      </c>
    </row>
    <row r="4" spans="1:23" ht="12.75">
      <c r="A4" s="4">
        <v>1203</v>
      </c>
      <c r="B4" s="26" t="s">
        <v>38</v>
      </c>
      <c r="C4" s="11">
        <v>140.2</v>
      </c>
      <c r="D4" s="23">
        <v>28.07</v>
      </c>
      <c r="E4" s="12">
        <v>108</v>
      </c>
      <c r="F4" s="23">
        <v>3.06</v>
      </c>
      <c r="G4" s="23">
        <v>3.37</v>
      </c>
      <c r="H4" s="23">
        <v>73.4</v>
      </c>
      <c r="I4" s="23">
        <v>45.85</v>
      </c>
      <c r="J4" s="23">
        <f t="shared" si="0"/>
        <v>27.550000000000004</v>
      </c>
      <c r="K4" s="23">
        <f t="shared" si="1"/>
        <v>1.6642468239564425</v>
      </c>
      <c r="L4" s="11">
        <v>7.2</v>
      </c>
      <c r="M4" s="23">
        <v>2.47</v>
      </c>
      <c r="N4" s="23">
        <v>2.52</v>
      </c>
      <c r="O4" s="23">
        <v>0.39</v>
      </c>
      <c r="P4" s="23">
        <v>5.15</v>
      </c>
      <c r="Q4" s="23">
        <v>59.74</v>
      </c>
      <c r="R4" s="23">
        <v>1.79</v>
      </c>
      <c r="S4" s="23">
        <v>7</v>
      </c>
      <c r="T4" s="12">
        <v>1327</v>
      </c>
      <c r="U4" s="11">
        <v>144.1</v>
      </c>
      <c r="V4" s="23">
        <v>4.11</v>
      </c>
      <c r="W4" s="11">
        <v>99.7</v>
      </c>
    </row>
    <row r="5" spans="1:23" ht="12.75">
      <c r="A5" s="4">
        <v>1204</v>
      </c>
      <c r="B5" s="26" t="s">
        <v>38</v>
      </c>
      <c r="C5" s="11">
        <v>88.7</v>
      </c>
      <c r="D5" s="23">
        <v>25.47</v>
      </c>
      <c r="E5" s="12">
        <v>156</v>
      </c>
      <c r="F5" s="23">
        <v>3.1</v>
      </c>
      <c r="G5" s="23">
        <v>3.14</v>
      </c>
      <c r="H5" s="23">
        <v>78.02</v>
      </c>
      <c r="I5" s="23">
        <v>45.41</v>
      </c>
      <c r="J5" s="23">
        <f t="shared" si="0"/>
        <v>32.61</v>
      </c>
      <c r="K5" s="23">
        <f t="shared" si="1"/>
        <v>1.3925176326280282</v>
      </c>
      <c r="L5" s="11">
        <v>3.8</v>
      </c>
      <c r="M5" s="23">
        <v>2.47</v>
      </c>
      <c r="N5" s="23">
        <v>2.53</v>
      </c>
      <c r="O5" s="23">
        <v>0.49</v>
      </c>
      <c r="P5" s="23">
        <v>8.66</v>
      </c>
      <c r="Q5" s="23">
        <v>68.1</v>
      </c>
      <c r="R5" s="23">
        <v>0.84</v>
      </c>
      <c r="S5" s="23">
        <v>5.92</v>
      </c>
      <c r="T5" s="12">
        <v>1580</v>
      </c>
      <c r="U5" s="11">
        <v>143.8</v>
      </c>
      <c r="V5" s="23">
        <v>4.4</v>
      </c>
      <c r="W5" s="11">
        <v>101.2</v>
      </c>
    </row>
    <row r="6" spans="1:23" ht="12.75">
      <c r="A6" s="4">
        <v>1205</v>
      </c>
      <c r="B6" s="26" t="s">
        <v>38</v>
      </c>
      <c r="C6" s="11">
        <v>111.8</v>
      </c>
      <c r="D6" s="23">
        <v>30.67</v>
      </c>
      <c r="E6" s="12">
        <v>118</v>
      </c>
      <c r="F6" s="23">
        <v>3.15</v>
      </c>
      <c r="G6" s="23">
        <v>3.67</v>
      </c>
      <c r="H6" s="23">
        <v>70.49</v>
      </c>
      <c r="I6" s="23">
        <v>45.08</v>
      </c>
      <c r="J6" s="23">
        <f t="shared" si="0"/>
        <v>25.409999999999997</v>
      </c>
      <c r="K6" s="23">
        <f t="shared" si="1"/>
        <v>1.7741046831955924</v>
      </c>
      <c r="L6" s="11">
        <v>4.9</v>
      </c>
      <c r="M6" s="23">
        <v>1.76</v>
      </c>
      <c r="N6" s="23">
        <v>2.34</v>
      </c>
      <c r="O6" s="23">
        <v>0.57</v>
      </c>
      <c r="P6" s="23">
        <v>9.52</v>
      </c>
      <c r="Q6" s="23">
        <v>65.71</v>
      </c>
      <c r="R6" s="23">
        <v>2.75</v>
      </c>
      <c r="S6" s="23">
        <v>6.77</v>
      </c>
      <c r="T6" s="12">
        <v>1003</v>
      </c>
      <c r="U6" s="11">
        <v>143</v>
      </c>
      <c r="V6" s="23">
        <v>4.68</v>
      </c>
      <c r="W6" s="11">
        <v>103.4</v>
      </c>
    </row>
    <row r="7" spans="1:23" ht="12.75">
      <c r="A7" s="4">
        <v>1206</v>
      </c>
      <c r="B7" s="26" t="s">
        <v>38</v>
      </c>
      <c r="C7" s="11">
        <v>157.6</v>
      </c>
      <c r="D7" s="23">
        <v>39.5</v>
      </c>
      <c r="E7" s="12">
        <v>164</v>
      </c>
      <c r="F7" s="23">
        <v>2.92</v>
      </c>
      <c r="G7" s="23">
        <v>5.91</v>
      </c>
      <c r="H7" s="23">
        <v>68.81</v>
      </c>
      <c r="I7" s="23">
        <v>42.31</v>
      </c>
      <c r="J7" s="23">
        <f t="shared" si="0"/>
        <v>26.5</v>
      </c>
      <c r="K7" s="23">
        <f t="shared" si="1"/>
        <v>1.5966037735849057</v>
      </c>
      <c r="L7" s="11">
        <v>11.6</v>
      </c>
      <c r="M7" s="23">
        <v>30.72</v>
      </c>
      <c r="N7" s="23">
        <v>1.67</v>
      </c>
      <c r="O7" s="23">
        <v>0.44</v>
      </c>
      <c r="P7" s="23">
        <v>6.8</v>
      </c>
      <c r="Q7" s="23">
        <v>72.86</v>
      </c>
      <c r="R7" s="23">
        <v>1.5</v>
      </c>
      <c r="S7" s="23">
        <v>4.83</v>
      </c>
      <c r="T7" s="12">
        <v>1949</v>
      </c>
      <c r="U7" s="11">
        <v>142.3</v>
      </c>
      <c r="V7" s="23">
        <v>4.57</v>
      </c>
      <c r="W7" s="11">
        <v>103</v>
      </c>
    </row>
    <row r="8" spans="1:23" ht="12.75">
      <c r="A8" s="4">
        <v>1207</v>
      </c>
      <c r="B8" s="26" t="s">
        <v>38</v>
      </c>
      <c r="C8" s="11">
        <v>73.7</v>
      </c>
      <c r="D8" s="23">
        <v>33.27</v>
      </c>
      <c r="E8" s="12">
        <v>95</v>
      </c>
      <c r="F8" s="23">
        <v>3.14</v>
      </c>
      <c r="G8" s="23">
        <v>3.16</v>
      </c>
      <c r="H8" s="23">
        <v>72.73</v>
      </c>
      <c r="I8" s="23">
        <v>44.53</v>
      </c>
      <c r="J8" s="23">
        <f t="shared" si="0"/>
        <v>28.200000000000003</v>
      </c>
      <c r="K8" s="23">
        <f t="shared" si="1"/>
        <v>1.579078014184397</v>
      </c>
      <c r="L8" s="11">
        <v>5.6</v>
      </c>
      <c r="M8" s="23">
        <v>2.09</v>
      </c>
      <c r="N8" s="23">
        <v>1.99</v>
      </c>
      <c r="O8" s="23">
        <v>0.56</v>
      </c>
      <c r="P8" s="23">
        <v>5.23</v>
      </c>
      <c r="Q8" s="23">
        <v>67.08</v>
      </c>
      <c r="R8" s="23">
        <v>2.89</v>
      </c>
      <c r="S8" s="23">
        <v>5.19</v>
      </c>
      <c r="T8" s="12">
        <v>2022</v>
      </c>
      <c r="U8" s="11">
        <v>143.3</v>
      </c>
      <c r="V8" s="23">
        <v>4.73</v>
      </c>
      <c r="W8" s="11">
        <v>105</v>
      </c>
    </row>
    <row r="9" spans="1:23" ht="12.75">
      <c r="A9" s="4">
        <v>1208</v>
      </c>
      <c r="B9" s="26" t="s">
        <v>38</v>
      </c>
      <c r="C9" s="11">
        <v>109.4</v>
      </c>
      <c r="D9" s="23">
        <v>30.15</v>
      </c>
      <c r="E9" s="12">
        <v>119</v>
      </c>
      <c r="F9" s="23">
        <v>3.02</v>
      </c>
      <c r="G9" s="23">
        <v>3.52</v>
      </c>
      <c r="H9" s="23">
        <v>67.28</v>
      </c>
      <c r="I9" s="23">
        <v>40.02</v>
      </c>
      <c r="J9" s="23">
        <f t="shared" si="0"/>
        <v>27.259999999999998</v>
      </c>
      <c r="K9" s="23">
        <f t="shared" si="1"/>
        <v>1.468085106382979</v>
      </c>
      <c r="L9" s="11">
        <v>6</v>
      </c>
      <c r="M9" s="23">
        <v>1.05</v>
      </c>
      <c r="N9" s="23">
        <v>2.43</v>
      </c>
      <c r="O9" s="23">
        <v>0.57</v>
      </c>
      <c r="P9" s="23">
        <v>4.75</v>
      </c>
      <c r="Q9" s="23">
        <v>61.3</v>
      </c>
      <c r="S9" s="23">
        <v>4.73</v>
      </c>
      <c r="T9" s="12">
        <v>1557</v>
      </c>
      <c r="U9" s="11">
        <v>142.4</v>
      </c>
      <c r="V9" s="23">
        <v>4.72</v>
      </c>
      <c r="W9" s="11">
        <v>102.7</v>
      </c>
    </row>
    <row r="10" spans="1:23" ht="12.75">
      <c r="A10" s="4">
        <v>1209</v>
      </c>
      <c r="B10" s="26" t="s">
        <v>38</v>
      </c>
      <c r="C10" s="11">
        <v>87.2</v>
      </c>
      <c r="D10" s="23">
        <v>40.02</v>
      </c>
      <c r="E10" s="12">
        <v>118</v>
      </c>
      <c r="F10" s="23">
        <v>3.05</v>
      </c>
      <c r="G10" s="23">
        <v>3.42</v>
      </c>
      <c r="H10" s="23">
        <v>68.67</v>
      </c>
      <c r="I10" s="23">
        <v>41.81</v>
      </c>
      <c r="J10" s="23">
        <f t="shared" si="0"/>
        <v>26.86</v>
      </c>
      <c r="K10" s="23">
        <f t="shared" si="1"/>
        <v>1.556589724497394</v>
      </c>
      <c r="L10" s="11">
        <v>7.1</v>
      </c>
      <c r="M10" s="23">
        <v>2.09</v>
      </c>
      <c r="N10" s="23">
        <v>2.16</v>
      </c>
      <c r="O10" s="23">
        <v>0.46</v>
      </c>
      <c r="P10" s="23">
        <v>9.26</v>
      </c>
      <c r="Q10" s="23">
        <v>78.65</v>
      </c>
      <c r="R10" s="23">
        <v>2.08</v>
      </c>
      <c r="S10" s="23">
        <v>5.52</v>
      </c>
      <c r="T10" s="12">
        <v>1694</v>
      </c>
      <c r="U10" s="11">
        <v>143.8</v>
      </c>
      <c r="V10" s="23">
        <v>4.66</v>
      </c>
      <c r="W10" s="11">
        <v>103</v>
      </c>
    </row>
    <row r="11" spans="1:23" ht="12.75">
      <c r="A11" s="4">
        <v>1210</v>
      </c>
      <c r="B11" s="26" t="s">
        <v>38</v>
      </c>
      <c r="C11" s="11">
        <v>161.4</v>
      </c>
      <c r="D11" s="23">
        <v>32.23</v>
      </c>
      <c r="E11" s="12">
        <v>156</v>
      </c>
      <c r="F11" s="23">
        <v>2.92</v>
      </c>
      <c r="G11" s="23">
        <v>2.45</v>
      </c>
      <c r="H11" s="23">
        <v>73.99</v>
      </c>
      <c r="I11" s="23">
        <v>43.72</v>
      </c>
      <c r="J11" s="23">
        <f t="shared" si="0"/>
        <v>30.269999999999996</v>
      </c>
      <c r="K11" s="23">
        <f t="shared" si="1"/>
        <v>1.444334324413611</v>
      </c>
      <c r="L11" s="11">
        <v>6</v>
      </c>
      <c r="M11" s="23">
        <v>1.4</v>
      </c>
      <c r="N11" s="23">
        <v>2.88</v>
      </c>
      <c r="O11" s="23">
        <v>0.48</v>
      </c>
      <c r="P11" s="23">
        <v>10.05</v>
      </c>
      <c r="Q11" s="23">
        <v>78.65</v>
      </c>
      <c r="R11" s="23">
        <v>1.5</v>
      </c>
      <c r="S11" s="23">
        <v>5.93</v>
      </c>
      <c r="T11" s="12">
        <v>2086</v>
      </c>
      <c r="U11" s="11">
        <v>142.4</v>
      </c>
      <c r="V11" s="23">
        <v>4.13</v>
      </c>
      <c r="W11" s="11">
        <v>101.9</v>
      </c>
    </row>
    <row r="12" spans="1:23" ht="12.75">
      <c r="A12" s="4">
        <v>2201</v>
      </c>
      <c r="B12" s="26" t="s">
        <v>6</v>
      </c>
      <c r="C12" s="11">
        <v>140.2</v>
      </c>
      <c r="D12" s="23">
        <v>46.26</v>
      </c>
      <c r="E12" s="12">
        <v>186</v>
      </c>
      <c r="F12" s="23">
        <v>2.82</v>
      </c>
      <c r="G12" s="23">
        <v>3.23</v>
      </c>
      <c r="H12" s="23">
        <v>61.98</v>
      </c>
      <c r="I12" s="23">
        <v>36.68</v>
      </c>
      <c r="J12" s="23">
        <f aca="true" t="shared" si="2" ref="J12:J21">H12-I12</f>
        <v>25.299999999999997</v>
      </c>
      <c r="K12" s="23">
        <f aca="true" t="shared" si="3" ref="K12:K21">I12/J12</f>
        <v>1.449802371541502</v>
      </c>
      <c r="L12" s="11">
        <v>6.9</v>
      </c>
      <c r="M12" s="23">
        <v>1.76</v>
      </c>
      <c r="N12" s="23">
        <v>1.43</v>
      </c>
      <c r="O12" s="23">
        <v>0.35</v>
      </c>
      <c r="P12" s="23">
        <v>7.7</v>
      </c>
      <c r="Q12" s="23">
        <v>68.1</v>
      </c>
      <c r="R12" s="23">
        <v>1.31</v>
      </c>
      <c r="S12" s="23">
        <v>4.37</v>
      </c>
      <c r="T12" s="12">
        <v>1023</v>
      </c>
      <c r="U12" s="11">
        <v>141.8</v>
      </c>
      <c r="V12" s="23">
        <v>4.08</v>
      </c>
      <c r="W12" s="11">
        <v>103.7</v>
      </c>
    </row>
    <row r="13" spans="1:23" ht="12.75">
      <c r="A13" s="4">
        <v>2202</v>
      </c>
      <c r="B13" s="26" t="s">
        <v>6</v>
      </c>
      <c r="C13" s="11">
        <v>93</v>
      </c>
      <c r="D13" s="23">
        <v>44.18</v>
      </c>
      <c r="E13" s="12">
        <v>123</v>
      </c>
      <c r="F13" s="23">
        <v>3.15</v>
      </c>
      <c r="G13" s="23">
        <v>3.78</v>
      </c>
      <c r="H13" s="23">
        <v>67.06</v>
      </c>
      <c r="I13" s="23">
        <v>39.06</v>
      </c>
      <c r="J13" s="23">
        <f t="shared" si="2"/>
        <v>28</v>
      </c>
      <c r="K13" s="23">
        <f t="shared" si="3"/>
        <v>1.395</v>
      </c>
      <c r="L13" s="11">
        <v>39.6</v>
      </c>
      <c r="M13" s="23">
        <v>2.11</v>
      </c>
      <c r="N13" s="23">
        <v>2.27</v>
      </c>
      <c r="O13" s="23">
        <v>0.36</v>
      </c>
      <c r="P13" s="23">
        <v>8.03</v>
      </c>
      <c r="Q13" s="23">
        <v>75.27</v>
      </c>
      <c r="R13" s="23">
        <v>2.63</v>
      </c>
      <c r="S13" s="23">
        <v>6.1</v>
      </c>
      <c r="T13" s="12">
        <v>1256</v>
      </c>
      <c r="U13" s="11">
        <v>142.2</v>
      </c>
      <c r="V13" s="23">
        <v>3.99</v>
      </c>
      <c r="W13" s="11">
        <v>104.5</v>
      </c>
    </row>
    <row r="14" spans="1:23" ht="12.75">
      <c r="A14" s="4">
        <v>2203</v>
      </c>
      <c r="B14" s="26" t="s">
        <v>6</v>
      </c>
      <c r="C14" s="11">
        <v>54.5</v>
      </c>
      <c r="D14" s="23">
        <v>22.35</v>
      </c>
      <c r="E14" s="12">
        <v>115</v>
      </c>
      <c r="F14" s="23">
        <v>3.02</v>
      </c>
      <c r="G14" s="23">
        <v>3.49</v>
      </c>
      <c r="H14" s="23">
        <v>64.39</v>
      </c>
      <c r="I14" s="23">
        <v>38.01</v>
      </c>
      <c r="J14" s="23">
        <f t="shared" si="2"/>
        <v>26.380000000000003</v>
      </c>
      <c r="K14" s="23">
        <f t="shared" si="3"/>
        <v>1.4408642911296434</v>
      </c>
      <c r="L14" s="11">
        <v>3.4</v>
      </c>
      <c r="M14" s="23">
        <v>1.76</v>
      </c>
      <c r="N14" s="23">
        <v>2.6</v>
      </c>
      <c r="O14" s="23">
        <v>0.48</v>
      </c>
      <c r="P14" s="23">
        <v>15.49</v>
      </c>
      <c r="Q14" s="23">
        <v>82.44</v>
      </c>
      <c r="R14" s="23">
        <v>1.79</v>
      </c>
      <c r="S14" s="23">
        <v>7.72</v>
      </c>
      <c r="T14" s="12">
        <v>780</v>
      </c>
      <c r="U14" s="11">
        <v>141.6</v>
      </c>
      <c r="V14" s="23">
        <v>4.7</v>
      </c>
      <c r="W14" s="11">
        <v>101</v>
      </c>
    </row>
    <row r="15" spans="1:23" ht="12.75">
      <c r="A15" s="4">
        <v>2204</v>
      </c>
      <c r="B15" s="26" t="s">
        <v>6</v>
      </c>
      <c r="C15" s="11">
        <v>105</v>
      </c>
      <c r="D15" s="23">
        <v>35.34</v>
      </c>
      <c r="E15" s="12">
        <v>183</v>
      </c>
      <c r="F15" s="23">
        <v>3.03</v>
      </c>
      <c r="G15" s="23">
        <v>4.21</v>
      </c>
      <c r="H15" s="23">
        <v>61.56</v>
      </c>
      <c r="I15" s="23">
        <v>36.18</v>
      </c>
      <c r="J15" s="23">
        <f t="shared" si="2"/>
        <v>25.380000000000003</v>
      </c>
      <c r="K15" s="23">
        <f t="shared" si="3"/>
        <v>1.425531914893617</v>
      </c>
      <c r="L15" s="11">
        <v>6.5</v>
      </c>
      <c r="M15" s="23">
        <v>1.76</v>
      </c>
      <c r="N15" s="23">
        <v>1.44</v>
      </c>
      <c r="O15" s="23">
        <v>0.31</v>
      </c>
      <c r="P15" s="23">
        <v>11.78</v>
      </c>
      <c r="Q15" s="23">
        <v>80.05</v>
      </c>
      <c r="R15" s="23">
        <v>1.07</v>
      </c>
      <c r="S15" s="23">
        <v>7.79</v>
      </c>
      <c r="T15" s="12">
        <v>901</v>
      </c>
      <c r="U15" s="11">
        <v>142.6</v>
      </c>
      <c r="V15" s="23">
        <v>5.41</v>
      </c>
      <c r="W15" s="11">
        <v>102.4</v>
      </c>
    </row>
    <row r="16" spans="1:23" ht="12.75">
      <c r="A16" s="4">
        <v>2205</v>
      </c>
      <c r="B16" s="26" t="s">
        <v>6</v>
      </c>
      <c r="C16" s="11">
        <v>87.7</v>
      </c>
      <c r="D16" s="23">
        <v>28.59</v>
      </c>
      <c r="E16" s="12">
        <v>158</v>
      </c>
      <c r="F16" s="23">
        <v>2.95</v>
      </c>
      <c r="G16" s="23">
        <v>3.3</v>
      </c>
      <c r="H16" s="23">
        <v>70.97</v>
      </c>
      <c r="I16" s="23">
        <v>42.74</v>
      </c>
      <c r="J16" s="23">
        <f t="shared" si="2"/>
        <v>28.229999999999997</v>
      </c>
      <c r="K16" s="23">
        <f t="shared" si="3"/>
        <v>1.513992206872122</v>
      </c>
      <c r="L16" s="11">
        <v>5.3</v>
      </c>
      <c r="M16" s="23">
        <v>2.47</v>
      </c>
      <c r="N16" s="23">
        <v>3.22</v>
      </c>
      <c r="O16" s="23">
        <v>0.62</v>
      </c>
      <c r="P16" s="23">
        <v>8.88</v>
      </c>
      <c r="Q16" s="23">
        <v>70.49</v>
      </c>
      <c r="R16" s="23">
        <v>2.51</v>
      </c>
      <c r="S16" s="23">
        <v>8.67</v>
      </c>
      <c r="T16" s="12">
        <v>1793</v>
      </c>
      <c r="U16" s="11">
        <v>141.6</v>
      </c>
      <c r="V16" s="23">
        <v>5.05</v>
      </c>
      <c r="W16" s="11">
        <v>102.1</v>
      </c>
    </row>
    <row r="17" spans="1:23" ht="12.75">
      <c r="A17" s="4">
        <v>2206</v>
      </c>
      <c r="B17" s="26" t="s">
        <v>6</v>
      </c>
      <c r="C17" s="11">
        <v>106.5</v>
      </c>
      <c r="D17" s="23">
        <v>41.58</v>
      </c>
      <c r="E17" s="12">
        <v>147</v>
      </c>
      <c r="F17" s="23">
        <v>2.96</v>
      </c>
      <c r="G17" s="23">
        <v>3.24</v>
      </c>
      <c r="H17" s="23">
        <v>66.99</v>
      </c>
      <c r="I17" s="23">
        <v>39.79</v>
      </c>
      <c r="J17" s="23">
        <f t="shared" si="2"/>
        <v>27.199999999999996</v>
      </c>
      <c r="K17" s="23">
        <f t="shared" si="3"/>
        <v>1.4628676470588238</v>
      </c>
      <c r="L17" s="11">
        <v>10.1</v>
      </c>
      <c r="M17" s="23">
        <v>1.4</v>
      </c>
      <c r="N17" s="23">
        <v>2.34</v>
      </c>
      <c r="O17" s="23">
        <v>0.52</v>
      </c>
      <c r="P17" s="23">
        <v>6.65</v>
      </c>
      <c r="Q17" s="23">
        <v>63.61</v>
      </c>
      <c r="R17" s="23">
        <v>1.39</v>
      </c>
      <c r="S17" s="23">
        <v>5.45</v>
      </c>
      <c r="T17" s="12">
        <v>1102</v>
      </c>
      <c r="U17" s="11">
        <v>141.5</v>
      </c>
      <c r="V17" s="23">
        <v>4.57</v>
      </c>
      <c r="W17" s="11">
        <v>101.2</v>
      </c>
    </row>
    <row r="18" spans="1:23" ht="12.75">
      <c r="A18" s="4">
        <v>2207</v>
      </c>
      <c r="B18" s="26" t="s">
        <v>6</v>
      </c>
      <c r="C18" s="11">
        <v>131.1</v>
      </c>
      <c r="D18" s="23">
        <v>39.5</v>
      </c>
      <c r="E18" s="12">
        <v>121</v>
      </c>
      <c r="F18" s="23">
        <v>2.94</v>
      </c>
      <c r="G18" s="23">
        <v>3.64</v>
      </c>
      <c r="H18" s="23">
        <v>70.47</v>
      </c>
      <c r="I18" s="23">
        <v>40.94</v>
      </c>
      <c r="J18" s="23">
        <f t="shared" si="2"/>
        <v>29.53</v>
      </c>
      <c r="K18" s="23">
        <f t="shared" si="3"/>
        <v>1.3863867253640365</v>
      </c>
      <c r="L18" s="11">
        <v>7.9</v>
      </c>
      <c r="M18" s="23">
        <v>2.09</v>
      </c>
      <c r="N18" s="23">
        <v>2.17</v>
      </c>
      <c r="O18" s="23">
        <v>0.63</v>
      </c>
      <c r="P18" s="23">
        <v>4.77</v>
      </c>
      <c r="Q18" s="23">
        <v>68.24</v>
      </c>
      <c r="R18" s="23">
        <v>2.08</v>
      </c>
      <c r="S18" s="23">
        <v>4.51</v>
      </c>
      <c r="T18" s="12">
        <v>1730</v>
      </c>
      <c r="U18" s="11">
        <v>141.2</v>
      </c>
      <c r="V18" s="23">
        <v>4.42</v>
      </c>
      <c r="W18" s="11">
        <v>100.1</v>
      </c>
    </row>
    <row r="19" spans="1:23" ht="12.75">
      <c r="A19" s="4">
        <v>2208</v>
      </c>
      <c r="B19" s="26" t="s">
        <v>6</v>
      </c>
      <c r="C19" s="11">
        <v>79</v>
      </c>
      <c r="D19" s="23">
        <v>29.11</v>
      </c>
      <c r="E19" s="12">
        <v>96</v>
      </c>
      <c r="F19" s="23">
        <v>3.2</v>
      </c>
      <c r="G19" s="23">
        <v>3.23</v>
      </c>
      <c r="H19" s="23">
        <v>77.22</v>
      </c>
      <c r="I19" s="23">
        <v>47.56</v>
      </c>
      <c r="J19" s="23">
        <f t="shared" si="2"/>
        <v>29.659999999999997</v>
      </c>
      <c r="K19" s="23">
        <f t="shared" si="3"/>
        <v>1.603506405933918</v>
      </c>
      <c r="L19" s="11">
        <v>5.6</v>
      </c>
      <c r="M19" s="23">
        <v>2.09</v>
      </c>
      <c r="N19" s="23">
        <v>3.05</v>
      </c>
      <c r="O19" s="23">
        <v>0.52</v>
      </c>
      <c r="P19" s="23">
        <v>6.17</v>
      </c>
      <c r="Q19" s="23">
        <v>70.55</v>
      </c>
      <c r="R19" s="23">
        <v>3.47</v>
      </c>
      <c r="S19" s="23">
        <v>5.89</v>
      </c>
      <c r="T19" s="12">
        <v>1239</v>
      </c>
      <c r="U19" s="11">
        <v>142.3</v>
      </c>
      <c r="V19" s="23">
        <v>4.27</v>
      </c>
      <c r="W19" s="11">
        <v>101.2</v>
      </c>
    </row>
    <row r="20" spans="1:23" ht="12.75">
      <c r="A20" s="4">
        <v>2209</v>
      </c>
      <c r="B20" s="26" t="s">
        <v>6</v>
      </c>
      <c r="C20" s="11">
        <v>67</v>
      </c>
      <c r="D20" s="23">
        <v>37.42</v>
      </c>
      <c r="E20" s="12">
        <v>188</v>
      </c>
      <c r="F20" s="23">
        <v>2.97</v>
      </c>
      <c r="G20" s="23">
        <v>3.41</v>
      </c>
      <c r="H20" s="23">
        <v>60.57</v>
      </c>
      <c r="I20" s="23">
        <v>35.73</v>
      </c>
      <c r="J20" s="23">
        <f t="shared" si="2"/>
        <v>24.840000000000003</v>
      </c>
      <c r="K20" s="23">
        <f t="shared" si="3"/>
        <v>1.438405797101449</v>
      </c>
      <c r="L20" s="11">
        <v>7.1</v>
      </c>
      <c r="M20" s="23">
        <v>1.4</v>
      </c>
      <c r="N20" s="23">
        <v>2.15</v>
      </c>
      <c r="O20" s="23">
        <v>0.43</v>
      </c>
      <c r="P20" s="23">
        <v>7.42</v>
      </c>
      <c r="Q20" s="23">
        <v>68.24</v>
      </c>
      <c r="R20" s="23">
        <v>1.5</v>
      </c>
      <c r="S20" s="23">
        <v>6.37</v>
      </c>
      <c r="T20" s="12">
        <v>1858</v>
      </c>
      <c r="U20" s="11">
        <v>141.5</v>
      </c>
      <c r="V20" s="23">
        <v>4.93</v>
      </c>
      <c r="W20" s="11">
        <v>102.6</v>
      </c>
    </row>
    <row r="21" spans="1:23" ht="12.75">
      <c r="A21" s="4">
        <v>2210</v>
      </c>
      <c r="B21" s="26" t="s">
        <v>6</v>
      </c>
      <c r="C21" s="11">
        <v>80</v>
      </c>
      <c r="D21" s="23">
        <v>42.1</v>
      </c>
      <c r="E21" s="12">
        <v>168</v>
      </c>
      <c r="F21" s="23">
        <v>3.19</v>
      </c>
      <c r="G21" s="23">
        <v>4.33</v>
      </c>
      <c r="H21" s="23">
        <v>68.86</v>
      </c>
      <c r="I21" s="23">
        <v>41.46</v>
      </c>
      <c r="J21" s="23">
        <f t="shared" si="2"/>
        <v>27.4</v>
      </c>
      <c r="K21" s="23">
        <f t="shared" si="3"/>
        <v>1.513138686131387</v>
      </c>
      <c r="L21" s="11">
        <v>5.6</v>
      </c>
      <c r="M21" s="23">
        <v>1.05</v>
      </c>
      <c r="N21" s="23">
        <v>1.86</v>
      </c>
      <c r="O21" s="23">
        <v>0.54</v>
      </c>
      <c r="P21" s="23">
        <v>9.55</v>
      </c>
      <c r="Q21" s="23">
        <v>71.71</v>
      </c>
      <c r="R21" s="23">
        <v>1.5</v>
      </c>
      <c r="S21" s="23">
        <v>6.24</v>
      </c>
      <c r="T21" s="12">
        <v>911</v>
      </c>
      <c r="U21" s="11">
        <v>141.2</v>
      </c>
      <c r="V21" s="23">
        <v>7.21</v>
      </c>
      <c r="W21" s="11">
        <v>101.1</v>
      </c>
    </row>
    <row r="22" spans="1:23" ht="12.75">
      <c r="A22" s="4">
        <v>3201</v>
      </c>
      <c r="B22" s="26" t="s">
        <v>7</v>
      </c>
      <c r="C22" s="11">
        <v>93</v>
      </c>
      <c r="D22" s="23">
        <v>33.27</v>
      </c>
      <c r="E22" s="12">
        <v>173</v>
      </c>
      <c r="F22" s="23">
        <v>2.98</v>
      </c>
      <c r="G22" s="23">
        <v>3.38</v>
      </c>
      <c r="H22" s="23">
        <v>67.84</v>
      </c>
      <c r="I22" s="23">
        <v>39.68</v>
      </c>
      <c r="J22" s="23">
        <f aca="true" t="shared" si="4" ref="J22:J31">H22-I22</f>
        <v>28.160000000000004</v>
      </c>
      <c r="K22" s="23">
        <f aca="true" t="shared" si="5" ref="K22:K31">I22/J22</f>
        <v>1.409090909090909</v>
      </c>
      <c r="L22" s="11">
        <v>4.6</v>
      </c>
      <c r="M22" s="23">
        <v>2.47</v>
      </c>
      <c r="N22" s="23">
        <v>1.66</v>
      </c>
      <c r="O22" s="23">
        <v>0.36</v>
      </c>
      <c r="P22" s="23">
        <v>6.21</v>
      </c>
      <c r="Q22" s="23">
        <v>63.32</v>
      </c>
      <c r="R22" s="23">
        <v>2.03</v>
      </c>
      <c r="S22" s="23">
        <v>4.93</v>
      </c>
      <c r="T22" s="12">
        <v>1550</v>
      </c>
      <c r="U22" s="11">
        <v>140.9</v>
      </c>
      <c r="V22" s="23">
        <v>3.92</v>
      </c>
      <c r="W22" s="11">
        <v>101.2</v>
      </c>
    </row>
    <row r="23" spans="1:23" ht="12.75">
      <c r="A23" s="4">
        <v>3202</v>
      </c>
      <c r="B23" s="26" t="s">
        <v>150</v>
      </c>
      <c r="C23" s="11">
        <v>140.2</v>
      </c>
      <c r="D23" s="23">
        <v>40.54</v>
      </c>
      <c r="E23" s="12">
        <v>163</v>
      </c>
      <c r="F23" s="23">
        <v>2.84</v>
      </c>
      <c r="G23" s="23">
        <v>3.23</v>
      </c>
      <c r="H23" s="23">
        <v>65.46</v>
      </c>
      <c r="I23" s="23">
        <v>38.8</v>
      </c>
      <c r="J23" s="23">
        <f t="shared" si="4"/>
        <v>26.659999999999997</v>
      </c>
      <c r="K23" s="23">
        <f t="shared" si="5"/>
        <v>1.45536384096024</v>
      </c>
      <c r="L23" s="11">
        <v>10.3</v>
      </c>
      <c r="M23" s="23">
        <v>2.47</v>
      </c>
      <c r="N23" s="23">
        <v>2.09</v>
      </c>
      <c r="O23" s="23">
        <v>0.4</v>
      </c>
      <c r="P23" s="23">
        <v>6.07</v>
      </c>
      <c r="Q23" s="23">
        <v>66.9</v>
      </c>
      <c r="S23" s="23">
        <v>4.08</v>
      </c>
      <c r="T23" s="12">
        <v>871</v>
      </c>
      <c r="U23" s="11">
        <v>142.1</v>
      </c>
      <c r="V23" s="23">
        <v>4.02</v>
      </c>
      <c r="W23" s="11">
        <v>101.3</v>
      </c>
    </row>
    <row r="24" spans="1:23" ht="12.75">
      <c r="A24" s="4">
        <v>3203</v>
      </c>
      <c r="B24" s="26" t="s">
        <v>150</v>
      </c>
      <c r="C24" s="11">
        <v>81.9</v>
      </c>
      <c r="D24" s="23">
        <v>27.55</v>
      </c>
      <c r="E24" s="12">
        <v>140</v>
      </c>
      <c r="F24" s="23">
        <v>3.06</v>
      </c>
      <c r="G24" s="23">
        <v>3.13</v>
      </c>
      <c r="H24" s="23">
        <v>70.24</v>
      </c>
      <c r="I24" s="23">
        <v>40.61</v>
      </c>
      <c r="J24" s="23">
        <f t="shared" si="4"/>
        <v>29.629999999999995</v>
      </c>
      <c r="K24" s="23">
        <f t="shared" si="5"/>
        <v>1.3705703678704018</v>
      </c>
      <c r="L24" s="11">
        <v>7.2</v>
      </c>
      <c r="M24" s="23">
        <v>2.11</v>
      </c>
      <c r="N24" s="23">
        <v>2.08</v>
      </c>
      <c r="O24" s="23">
        <v>0.35</v>
      </c>
      <c r="P24" s="23">
        <v>6.52</v>
      </c>
      <c r="Q24" s="23">
        <v>65.71</v>
      </c>
      <c r="R24" s="23">
        <v>2.03</v>
      </c>
      <c r="S24" s="23">
        <v>4.96</v>
      </c>
      <c r="T24" s="12">
        <v>1752</v>
      </c>
      <c r="U24" s="11">
        <v>142.7</v>
      </c>
      <c r="V24" s="23">
        <v>3.96</v>
      </c>
      <c r="W24" s="11">
        <v>104.3</v>
      </c>
    </row>
    <row r="25" spans="1:23" ht="12.75">
      <c r="A25" s="4">
        <v>3204</v>
      </c>
      <c r="B25" s="26" t="s">
        <v>150</v>
      </c>
      <c r="C25" s="11">
        <v>94</v>
      </c>
      <c r="D25" s="23">
        <v>33.27</v>
      </c>
      <c r="E25" s="12">
        <v>171</v>
      </c>
      <c r="F25" s="23">
        <v>2.97</v>
      </c>
      <c r="G25" s="23">
        <v>4.24</v>
      </c>
      <c r="H25" s="23">
        <v>63.04</v>
      </c>
      <c r="I25" s="23">
        <v>36.57</v>
      </c>
      <c r="J25" s="23">
        <f t="shared" si="4"/>
        <v>26.47</v>
      </c>
      <c r="K25" s="23">
        <f t="shared" si="5"/>
        <v>1.381564034756328</v>
      </c>
      <c r="L25" s="11">
        <v>6.1</v>
      </c>
      <c r="M25" s="23">
        <v>2.11</v>
      </c>
      <c r="N25" s="23">
        <v>1.91</v>
      </c>
      <c r="O25" s="23">
        <v>0.36</v>
      </c>
      <c r="P25" s="23">
        <v>9.76</v>
      </c>
      <c r="Q25" s="23">
        <v>75.27</v>
      </c>
      <c r="R25" s="23">
        <v>2.27</v>
      </c>
      <c r="S25" s="23">
        <v>6.66</v>
      </c>
      <c r="T25" s="12">
        <v>1145</v>
      </c>
      <c r="U25" s="11">
        <v>141.2</v>
      </c>
      <c r="V25" s="23">
        <v>4.86</v>
      </c>
      <c r="W25" s="11">
        <v>101.9</v>
      </c>
    </row>
    <row r="26" spans="1:23" ht="12.75">
      <c r="A26" s="4">
        <v>3205</v>
      </c>
      <c r="B26" s="26" t="s">
        <v>7</v>
      </c>
      <c r="C26" s="11">
        <v>90.6</v>
      </c>
      <c r="D26" s="23">
        <v>37.42</v>
      </c>
      <c r="E26" s="12">
        <v>167</v>
      </c>
      <c r="F26" s="23">
        <v>2.85</v>
      </c>
      <c r="G26" s="23">
        <v>3.1</v>
      </c>
      <c r="H26" s="23">
        <v>64.76</v>
      </c>
      <c r="I26" s="23">
        <v>39.24</v>
      </c>
      <c r="J26" s="23">
        <f t="shared" si="4"/>
        <v>25.520000000000003</v>
      </c>
      <c r="K26" s="23">
        <f t="shared" si="5"/>
        <v>1.5376175548589341</v>
      </c>
      <c r="L26" s="11">
        <v>5.7</v>
      </c>
      <c r="M26" s="23">
        <v>2.47</v>
      </c>
      <c r="N26" s="23">
        <v>1.86</v>
      </c>
      <c r="O26" s="23">
        <v>0.36</v>
      </c>
      <c r="P26" s="23">
        <v>9.49</v>
      </c>
      <c r="Q26" s="23">
        <v>70.49</v>
      </c>
      <c r="R26" s="23">
        <v>2.39</v>
      </c>
      <c r="S26" s="23">
        <v>6</v>
      </c>
      <c r="T26" s="12">
        <v>1509</v>
      </c>
      <c r="U26" s="11">
        <v>144</v>
      </c>
      <c r="V26" s="23">
        <v>4.01</v>
      </c>
      <c r="W26" s="11">
        <v>103.9</v>
      </c>
    </row>
    <row r="27" spans="1:23" ht="12.75">
      <c r="A27" s="4">
        <v>3206</v>
      </c>
      <c r="B27" s="26" t="s">
        <v>150</v>
      </c>
      <c r="C27" s="11">
        <v>111.8</v>
      </c>
      <c r="D27" s="23">
        <v>41.58</v>
      </c>
      <c r="E27" s="12">
        <v>155</v>
      </c>
      <c r="F27" s="23">
        <v>2.91</v>
      </c>
      <c r="G27" s="23">
        <v>2.95</v>
      </c>
      <c r="H27" s="23">
        <v>67.65</v>
      </c>
      <c r="I27" s="23">
        <v>41.35</v>
      </c>
      <c r="J27" s="23">
        <f t="shared" si="4"/>
        <v>26.300000000000004</v>
      </c>
      <c r="K27" s="23">
        <f t="shared" si="5"/>
        <v>1.5722433460076044</v>
      </c>
      <c r="L27" s="11">
        <v>6.4</v>
      </c>
      <c r="M27" s="23">
        <v>0.7</v>
      </c>
      <c r="N27" s="23">
        <v>1.9</v>
      </c>
      <c r="O27" s="23">
        <v>0.53</v>
      </c>
      <c r="P27" s="23">
        <v>6.55</v>
      </c>
      <c r="Q27" s="23">
        <v>67.08</v>
      </c>
      <c r="R27" s="23">
        <v>0.92</v>
      </c>
      <c r="S27" s="23">
        <v>4.57</v>
      </c>
      <c r="T27" s="12">
        <v>1803</v>
      </c>
      <c r="U27" s="11">
        <v>143.4</v>
      </c>
      <c r="V27" s="23">
        <v>3.95</v>
      </c>
      <c r="W27" s="11">
        <v>104.9</v>
      </c>
    </row>
    <row r="28" spans="1:23" ht="12.75">
      <c r="A28" s="4">
        <v>3207</v>
      </c>
      <c r="B28" s="26" t="s">
        <v>150</v>
      </c>
      <c r="C28" s="11">
        <v>314.7</v>
      </c>
      <c r="D28" s="23">
        <v>130.98</v>
      </c>
      <c r="E28" s="12">
        <v>136</v>
      </c>
      <c r="F28" s="23">
        <v>2.8</v>
      </c>
      <c r="G28" s="23">
        <v>3.74</v>
      </c>
      <c r="H28" s="23">
        <v>62.3</v>
      </c>
      <c r="I28" s="23">
        <v>36.05</v>
      </c>
      <c r="J28" s="23">
        <f t="shared" si="4"/>
        <v>26.25</v>
      </c>
      <c r="K28" s="23">
        <f t="shared" si="5"/>
        <v>1.3733333333333333</v>
      </c>
      <c r="L28" s="11">
        <v>10.1</v>
      </c>
      <c r="M28" s="23">
        <v>1.75</v>
      </c>
      <c r="N28" s="23">
        <v>1.97</v>
      </c>
      <c r="O28" s="23">
        <v>0.42</v>
      </c>
      <c r="P28" s="23">
        <v>7.8</v>
      </c>
      <c r="Q28" s="23">
        <v>70.55</v>
      </c>
      <c r="R28" s="23">
        <v>1.5</v>
      </c>
      <c r="S28" s="23">
        <v>3.39</v>
      </c>
      <c r="T28" s="12">
        <v>801</v>
      </c>
      <c r="U28" s="11">
        <v>138.5</v>
      </c>
      <c r="V28" s="23">
        <v>5.38</v>
      </c>
      <c r="W28" s="11">
        <v>100.2</v>
      </c>
    </row>
    <row r="29" spans="1:23" ht="12.75">
      <c r="A29" s="4">
        <v>3208</v>
      </c>
      <c r="B29" s="26" t="s">
        <v>150</v>
      </c>
      <c r="C29" s="11">
        <v>124.3</v>
      </c>
      <c r="D29" s="23">
        <v>33.79</v>
      </c>
      <c r="E29" s="12">
        <v>153</v>
      </c>
      <c r="F29" s="23">
        <v>2.86</v>
      </c>
      <c r="G29" s="23">
        <v>3.24</v>
      </c>
      <c r="H29" s="23">
        <v>64.8</v>
      </c>
      <c r="I29" s="23">
        <v>39.38</v>
      </c>
      <c r="J29" s="23">
        <f t="shared" si="4"/>
        <v>25.419999999999995</v>
      </c>
      <c r="K29" s="23">
        <f t="shared" si="5"/>
        <v>1.549173878835563</v>
      </c>
      <c r="L29" s="11">
        <v>8.6</v>
      </c>
      <c r="M29" s="23">
        <v>1.05</v>
      </c>
      <c r="N29" s="23">
        <v>1.67</v>
      </c>
      <c r="O29" s="23">
        <v>0.31</v>
      </c>
      <c r="P29" s="23">
        <v>7.15</v>
      </c>
      <c r="Q29" s="23">
        <v>77.49</v>
      </c>
      <c r="R29" s="23">
        <v>1.04</v>
      </c>
      <c r="S29" s="23">
        <v>4.02</v>
      </c>
      <c r="T29" s="12">
        <v>1321</v>
      </c>
      <c r="U29" s="11">
        <v>141.7</v>
      </c>
      <c r="V29" s="23">
        <v>4.38</v>
      </c>
      <c r="W29" s="11">
        <v>102.4</v>
      </c>
    </row>
    <row r="30" spans="1:23" ht="12.75">
      <c r="A30" s="4">
        <v>3209</v>
      </c>
      <c r="B30" s="26" t="s">
        <v>7</v>
      </c>
      <c r="C30" s="11">
        <v>125.3</v>
      </c>
      <c r="D30" s="23">
        <v>48.34</v>
      </c>
      <c r="E30" s="12">
        <v>118</v>
      </c>
      <c r="F30" s="23">
        <v>2.77</v>
      </c>
      <c r="G30" s="23">
        <v>2.88</v>
      </c>
      <c r="H30" s="23">
        <v>66.7</v>
      </c>
      <c r="I30" s="23">
        <v>40.23</v>
      </c>
      <c r="J30" s="23">
        <f t="shared" si="4"/>
        <v>26.470000000000006</v>
      </c>
      <c r="K30" s="23">
        <f t="shared" si="5"/>
        <v>1.519833774083868</v>
      </c>
      <c r="L30" s="11">
        <v>6</v>
      </c>
      <c r="M30" s="23">
        <v>1.75</v>
      </c>
      <c r="N30" s="23">
        <v>1.59</v>
      </c>
      <c r="O30" s="23">
        <v>0.52</v>
      </c>
      <c r="P30" s="23">
        <v>5.75</v>
      </c>
      <c r="Q30" s="23">
        <v>69.39</v>
      </c>
      <c r="R30" s="23">
        <v>0.23</v>
      </c>
      <c r="S30" s="23">
        <v>5.33</v>
      </c>
      <c r="T30" s="12">
        <v>929</v>
      </c>
      <c r="U30" s="11">
        <v>142.1</v>
      </c>
      <c r="V30" s="23">
        <v>4.38</v>
      </c>
      <c r="W30" s="11">
        <v>102.7</v>
      </c>
    </row>
    <row r="31" spans="1:23" ht="12.75">
      <c r="A31" s="4">
        <v>3210</v>
      </c>
      <c r="B31" s="26" t="s">
        <v>150</v>
      </c>
      <c r="C31" s="11">
        <v>84.3</v>
      </c>
      <c r="D31" s="23">
        <v>34.31</v>
      </c>
      <c r="E31" s="12">
        <v>114</v>
      </c>
      <c r="F31" s="23">
        <v>2.93</v>
      </c>
      <c r="G31" s="23">
        <v>3.25</v>
      </c>
      <c r="H31" s="23">
        <v>65.85</v>
      </c>
      <c r="I31" s="23">
        <v>37.5</v>
      </c>
      <c r="J31" s="23">
        <f t="shared" si="4"/>
        <v>28.349999999999994</v>
      </c>
      <c r="K31" s="23">
        <f t="shared" si="5"/>
        <v>1.322751322751323</v>
      </c>
      <c r="L31" s="11">
        <v>5.6</v>
      </c>
      <c r="M31" s="23">
        <v>1.75</v>
      </c>
      <c r="N31" s="23">
        <v>1.82</v>
      </c>
      <c r="O31" s="23">
        <v>0.28</v>
      </c>
      <c r="P31" s="23">
        <v>7.67</v>
      </c>
      <c r="Q31" s="23">
        <v>63.61</v>
      </c>
      <c r="R31" s="23">
        <v>1.62</v>
      </c>
      <c r="S31" s="23">
        <v>5</v>
      </c>
      <c r="T31" s="12">
        <v>719</v>
      </c>
      <c r="U31" s="11">
        <v>143.3</v>
      </c>
      <c r="V31" s="23">
        <v>4.02</v>
      </c>
      <c r="W31" s="11">
        <v>104</v>
      </c>
    </row>
    <row r="32" spans="1:23" ht="12.75">
      <c r="A32" s="4">
        <v>4201</v>
      </c>
      <c r="B32" s="26" t="s">
        <v>8</v>
      </c>
      <c r="C32" s="11">
        <v>80.5</v>
      </c>
      <c r="D32" s="23">
        <v>74.33</v>
      </c>
      <c r="E32" s="12">
        <v>118</v>
      </c>
      <c r="F32" s="23">
        <v>3.02</v>
      </c>
      <c r="G32" s="23">
        <v>3.31</v>
      </c>
      <c r="H32" s="23">
        <v>68.24</v>
      </c>
      <c r="I32" s="23">
        <v>39</v>
      </c>
      <c r="J32" s="23">
        <f>H32-I32</f>
        <v>29.239999999999995</v>
      </c>
      <c r="K32" s="23">
        <f>I32/J32</f>
        <v>1.3337893296853627</v>
      </c>
      <c r="L32" s="11">
        <v>9.1</v>
      </c>
      <c r="M32" s="23">
        <v>2.47</v>
      </c>
      <c r="N32" s="23">
        <v>3.02</v>
      </c>
      <c r="O32" s="23">
        <v>0.88</v>
      </c>
      <c r="P32" s="23">
        <v>12.67</v>
      </c>
      <c r="Q32" s="23">
        <v>77.66</v>
      </c>
      <c r="R32" s="23">
        <v>2.15</v>
      </c>
      <c r="S32" s="23">
        <v>5.04</v>
      </c>
      <c r="T32" s="12">
        <v>1074</v>
      </c>
      <c r="U32" s="11">
        <v>141.9</v>
      </c>
      <c r="V32" s="23">
        <v>4.49</v>
      </c>
      <c r="W32" s="11">
        <v>101.6</v>
      </c>
    </row>
    <row r="33" spans="1:19" ht="12.75">
      <c r="A33" s="4">
        <v>4202</v>
      </c>
      <c r="B33" s="26" t="s">
        <v>151</v>
      </c>
      <c r="S33" s="12"/>
    </row>
    <row r="34" spans="1:23" ht="12.75">
      <c r="A34" s="4">
        <v>4203</v>
      </c>
      <c r="B34" s="26" t="s">
        <v>8</v>
      </c>
      <c r="C34" s="11">
        <v>146</v>
      </c>
      <c r="D34" s="23">
        <v>33.79</v>
      </c>
      <c r="E34" s="12">
        <v>165</v>
      </c>
      <c r="F34" s="23">
        <v>2.95</v>
      </c>
      <c r="G34" s="23">
        <v>3.3</v>
      </c>
      <c r="H34" s="23">
        <v>66.41</v>
      </c>
      <c r="I34" s="23">
        <v>39.49</v>
      </c>
      <c r="J34" s="23">
        <f>H34-I34</f>
        <v>26.919999999999995</v>
      </c>
      <c r="K34" s="23">
        <f>I34/J34</f>
        <v>1.4669390787518577</v>
      </c>
      <c r="L34" s="11">
        <v>8</v>
      </c>
      <c r="M34" s="23">
        <v>2.47</v>
      </c>
      <c r="N34" s="23">
        <v>2.41</v>
      </c>
      <c r="O34" s="23">
        <v>0.46</v>
      </c>
      <c r="P34" s="23">
        <v>10.15</v>
      </c>
      <c r="Q34" s="23">
        <v>83.63</v>
      </c>
      <c r="R34" s="23">
        <v>2.51</v>
      </c>
      <c r="S34" s="23">
        <v>4.55</v>
      </c>
      <c r="T34" s="12">
        <v>922</v>
      </c>
      <c r="U34" s="11">
        <v>143.6</v>
      </c>
      <c r="V34" s="23">
        <v>3.77</v>
      </c>
      <c r="W34" s="11">
        <v>104</v>
      </c>
    </row>
    <row r="35" spans="1:23" ht="12.75">
      <c r="A35" s="4">
        <v>4204</v>
      </c>
      <c r="B35" s="26" t="s">
        <v>151</v>
      </c>
      <c r="C35" s="11">
        <v>98.3</v>
      </c>
      <c r="D35" s="23">
        <v>36.38</v>
      </c>
      <c r="E35" s="12">
        <v>168</v>
      </c>
      <c r="F35" s="23">
        <v>3</v>
      </c>
      <c r="G35" s="23">
        <v>3.59</v>
      </c>
      <c r="H35" s="23">
        <v>69.24</v>
      </c>
      <c r="I35" s="23">
        <v>37.88</v>
      </c>
      <c r="J35" s="23">
        <f>H35-I35</f>
        <v>31.359999999999992</v>
      </c>
      <c r="K35" s="23">
        <f>I35/J35</f>
        <v>1.2079081632653066</v>
      </c>
      <c r="L35" s="11">
        <v>9.5</v>
      </c>
      <c r="M35" s="23">
        <v>2.11</v>
      </c>
      <c r="N35" s="23">
        <v>2.42</v>
      </c>
      <c r="O35" s="23">
        <v>0.46</v>
      </c>
      <c r="P35" s="23">
        <v>13.04</v>
      </c>
      <c r="Q35" s="23">
        <v>82.44</v>
      </c>
      <c r="S35" s="23">
        <v>3.74</v>
      </c>
      <c r="T35" s="12">
        <v>1134</v>
      </c>
      <c r="U35" s="11">
        <v>143.4</v>
      </c>
      <c r="V35" s="23">
        <v>5.08</v>
      </c>
      <c r="W35" s="11">
        <v>104.5</v>
      </c>
    </row>
    <row r="36" spans="1:23" ht="12.75">
      <c r="A36" s="4">
        <v>4205</v>
      </c>
      <c r="B36" s="26" t="s">
        <v>8</v>
      </c>
      <c r="C36" s="11">
        <v>71.8</v>
      </c>
      <c r="D36" s="23">
        <v>31.19</v>
      </c>
      <c r="E36" s="12">
        <v>139</v>
      </c>
      <c r="F36" s="23">
        <v>3.01</v>
      </c>
      <c r="G36" s="23">
        <v>2.53</v>
      </c>
      <c r="H36" s="23">
        <v>70.39</v>
      </c>
      <c r="I36" s="23">
        <v>42.73</v>
      </c>
      <c r="J36" s="23">
        <f>H36-I36</f>
        <v>27.660000000000004</v>
      </c>
      <c r="K36" s="23">
        <f>I36/J36</f>
        <v>1.5448300795372376</v>
      </c>
      <c r="L36" s="11">
        <v>5.3</v>
      </c>
      <c r="M36" s="23">
        <v>1.41</v>
      </c>
      <c r="N36" s="23">
        <v>1.78</v>
      </c>
      <c r="O36" s="23">
        <v>0.36</v>
      </c>
      <c r="P36" s="23">
        <v>6.3</v>
      </c>
      <c r="Q36" s="23">
        <v>63.32</v>
      </c>
      <c r="R36" s="23">
        <v>0.96</v>
      </c>
      <c r="S36" s="23">
        <v>7.37</v>
      </c>
      <c r="T36" s="12">
        <v>1003</v>
      </c>
      <c r="U36" s="11">
        <v>143.1</v>
      </c>
      <c r="V36" s="23">
        <v>4.02</v>
      </c>
      <c r="W36" s="11">
        <v>104.7</v>
      </c>
    </row>
    <row r="37" spans="1:19" ht="12.75">
      <c r="A37" s="4">
        <v>4206</v>
      </c>
      <c r="B37" s="26" t="s">
        <v>151</v>
      </c>
      <c r="S37" s="12"/>
    </row>
    <row r="38" spans="1:19" ht="12.75">
      <c r="A38" s="4">
        <v>4207</v>
      </c>
      <c r="B38" s="26" t="s">
        <v>8</v>
      </c>
      <c r="S38" s="12"/>
    </row>
    <row r="39" spans="1:23" ht="12.75">
      <c r="A39" s="4">
        <v>4208</v>
      </c>
      <c r="B39" s="26" t="s">
        <v>151</v>
      </c>
      <c r="C39" s="11">
        <v>91.1</v>
      </c>
      <c r="D39" s="23">
        <v>30.67</v>
      </c>
      <c r="E39" s="12">
        <v>111</v>
      </c>
      <c r="F39" s="23">
        <v>2.89</v>
      </c>
      <c r="G39" s="23">
        <v>3.28</v>
      </c>
      <c r="H39" s="23">
        <v>65.75</v>
      </c>
      <c r="I39" s="23">
        <v>39.23</v>
      </c>
      <c r="J39" s="23">
        <f>H39-I39</f>
        <v>26.520000000000003</v>
      </c>
      <c r="K39" s="23">
        <f>I39/J39</f>
        <v>1.4792609351432877</v>
      </c>
      <c r="L39" s="11">
        <v>6</v>
      </c>
      <c r="M39" s="23">
        <v>1.75</v>
      </c>
      <c r="N39" s="23">
        <v>2.2</v>
      </c>
      <c r="O39" s="23">
        <v>0.36</v>
      </c>
      <c r="P39" s="23">
        <v>16.54</v>
      </c>
      <c r="Q39" s="23">
        <v>102.93</v>
      </c>
      <c r="S39" s="23">
        <v>6.28</v>
      </c>
      <c r="T39" s="12">
        <v>938</v>
      </c>
      <c r="U39" s="11">
        <v>138.2</v>
      </c>
      <c r="V39" s="23">
        <v>5.71</v>
      </c>
      <c r="W39" s="11">
        <v>101.1</v>
      </c>
    </row>
    <row r="40" spans="1:23" ht="12.75">
      <c r="A40" s="4">
        <v>4209</v>
      </c>
      <c r="B40" s="26" t="s">
        <v>8</v>
      </c>
      <c r="C40" s="11">
        <v>126.7</v>
      </c>
      <c r="D40" s="23">
        <v>38.46</v>
      </c>
      <c r="E40" s="12">
        <v>182</v>
      </c>
      <c r="F40" s="23">
        <v>2.92</v>
      </c>
      <c r="G40" s="23">
        <v>3.07</v>
      </c>
      <c r="H40" s="23">
        <v>67.67</v>
      </c>
      <c r="I40" s="23">
        <v>41.37</v>
      </c>
      <c r="J40" s="23">
        <f>H40-I40</f>
        <v>26.300000000000004</v>
      </c>
      <c r="K40" s="23">
        <f>I40/J40</f>
        <v>1.5730038022813684</v>
      </c>
      <c r="L40" s="11">
        <v>12</v>
      </c>
      <c r="M40" s="23">
        <v>1.4</v>
      </c>
      <c r="N40" s="23">
        <v>2.5</v>
      </c>
      <c r="O40" s="23">
        <v>0.62</v>
      </c>
      <c r="P40" s="23">
        <v>6.69</v>
      </c>
      <c r="Q40" s="23">
        <v>62.45</v>
      </c>
      <c r="R40" s="23">
        <v>1.16</v>
      </c>
      <c r="S40" s="23">
        <v>3.7</v>
      </c>
      <c r="T40" s="12">
        <v>938</v>
      </c>
      <c r="U40" s="11">
        <v>139.8</v>
      </c>
      <c r="V40" s="23">
        <v>4.41</v>
      </c>
      <c r="W40" s="11">
        <v>99.5</v>
      </c>
    </row>
    <row r="41" spans="1:23" ht="12.75">
      <c r="A41" s="4">
        <v>4210</v>
      </c>
      <c r="B41" s="26" t="s">
        <v>151</v>
      </c>
      <c r="C41" s="11">
        <v>69.4</v>
      </c>
      <c r="D41" s="23">
        <v>25.47</v>
      </c>
      <c r="E41" s="12">
        <v>166</v>
      </c>
      <c r="F41" s="23">
        <v>3.05</v>
      </c>
      <c r="G41" s="23">
        <v>3.12</v>
      </c>
      <c r="H41" s="23">
        <v>68.45</v>
      </c>
      <c r="I41" s="23">
        <v>39.88</v>
      </c>
      <c r="J41" s="23">
        <f>H41-I41</f>
        <v>28.57</v>
      </c>
      <c r="K41" s="23">
        <f>I41/J41</f>
        <v>1.3958697934896747</v>
      </c>
      <c r="L41" s="11">
        <v>7.1</v>
      </c>
      <c r="M41" s="23">
        <v>0.7</v>
      </c>
      <c r="N41" s="23">
        <v>2.33</v>
      </c>
      <c r="O41" s="23">
        <v>0.52</v>
      </c>
      <c r="P41" s="23">
        <v>14.58</v>
      </c>
      <c r="Q41" s="23">
        <v>86.74</v>
      </c>
      <c r="R41" s="23">
        <v>1.73</v>
      </c>
      <c r="S41" s="23">
        <v>4.8</v>
      </c>
      <c r="T41" s="12">
        <v>1494</v>
      </c>
      <c r="U41" s="11">
        <v>141.3</v>
      </c>
      <c r="V41" s="23">
        <v>4.56</v>
      </c>
      <c r="W41" s="11">
        <v>103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9">
      <selection activeCell="A35" activeCellId="3" sqref="A2:IV2 A13:IV13 A24:IV24 A35:IV35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5" width="9.33203125" style="12" customWidth="1"/>
    <col min="6" max="11" width="9.33203125" style="23" customWidth="1"/>
    <col min="12" max="12" width="9.33203125" style="11" customWidth="1"/>
    <col min="13" max="19" width="9.33203125" style="23" customWidth="1"/>
    <col min="20" max="20" width="9.33203125" style="12" customWidth="1"/>
    <col min="21" max="21" width="9.33203125" style="11" customWidth="1"/>
    <col min="22" max="22" width="9.33203125" style="23" customWidth="1"/>
    <col min="23" max="23" width="9.33203125" style="11" customWidth="1"/>
  </cols>
  <sheetData>
    <row r="1" spans="2:23" s="12" customFormat="1" ht="12.75">
      <c r="B1" s="24" t="s">
        <v>149</v>
      </c>
      <c r="C1" s="12" t="s">
        <v>112</v>
      </c>
      <c r="D1" s="12" t="s">
        <v>113</v>
      </c>
      <c r="E1" s="12" t="s">
        <v>114</v>
      </c>
      <c r="F1" s="23" t="s">
        <v>115</v>
      </c>
      <c r="G1" s="23" t="s">
        <v>116</v>
      </c>
      <c r="H1" s="23" t="s">
        <v>117</v>
      </c>
      <c r="I1" s="23" t="s">
        <v>118</v>
      </c>
      <c r="J1" s="23" t="s">
        <v>119</v>
      </c>
      <c r="K1" s="23" t="s">
        <v>120</v>
      </c>
      <c r="L1" s="11" t="s">
        <v>121</v>
      </c>
      <c r="M1" s="23" t="s">
        <v>122</v>
      </c>
      <c r="N1" s="23" t="s">
        <v>123</v>
      </c>
      <c r="O1" s="23" t="s">
        <v>124</v>
      </c>
      <c r="P1" s="23" t="s">
        <v>125</v>
      </c>
      <c r="Q1" s="23" t="s">
        <v>126</v>
      </c>
      <c r="R1" s="23" t="s">
        <v>127</v>
      </c>
      <c r="S1" s="23" t="s">
        <v>128</v>
      </c>
      <c r="T1" s="12" t="s">
        <v>129</v>
      </c>
      <c r="U1" s="11" t="s">
        <v>130</v>
      </c>
      <c r="V1" s="23" t="s">
        <v>131</v>
      </c>
      <c r="W1" s="11" t="s">
        <v>132</v>
      </c>
    </row>
    <row r="2" spans="1:23" ht="12.75">
      <c r="A2" s="4">
        <v>1101</v>
      </c>
      <c r="B2" s="26" t="s">
        <v>38</v>
      </c>
      <c r="C2" s="12">
        <v>160.5</v>
      </c>
      <c r="D2" s="12">
        <v>45.47</v>
      </c>
      <c r="E2" s="12">
        <v>321</v>
      </c>
      <c r="F2" s="23">
        <v>2.78</v>
      </c>
      <c r="G2" s="23">
        <v>2.9</v>
      </c>
      <c r="H2" s="23">
        <v>61.97</v>
      </c>
      <c r="I2" s="23">
        <v>36.93</v>
      </c>
      <c r="J2" s="23">
        <f aca="true" t="shared" si="0" ref="J2:J11">H2-I2</f>
        <v>25.04</v>
      </c>
      <c r="K2" s="23">
        <f aca="true" t="shared" si="1" ref="K2:K11">I2/J2</f>
        <v>1.4748402555910542</v>
      </c>
      <c r="L2" s="11">
        <v>15.2</v>
      </c>
      <c r="M2" s="23">
        <v>6.98</v>
      </c>
      <c r="N2" s="23">
        <v>1.66</v>
      </c>
      <c r="O2" s="23">
        <v>0.64</v>
      </c>
      <c r="P2" s="23">
        <v>4.9</v>
      </c>
      <c r="Q2" s="23">
        <v>69.34</v>
      </c>
      <c r="R2" s="23">
        <v>1.42</v>
      </c>
      <c r="S2" s="23">
        <v>5.5</v>
      </c>
      <c r="T2" s="12">
        <v>220</v>
      </c>
      <c r="U2" s="11">
        <v>143.6</v>
      </c>
      <c r="V2" s="23">
        <v>4.32</v>
      </c>
      <c r="W2" s="11">
        <v>103.9</v>
      </c>
    </row>
    <row r="3" spans="1:23" ht="12.75">
      <c r="A3" s="4">
        <v>1102</v>
      </c>
      <c r="B3" s="26" t="s">
        <v>38</v>
      </c>
      <c r="C3" s="12">
        <v>136.9</v>
      </c>
      <c r="D3" s="12">
        <v>48.86</v>
      </c>
      <c r="E3" s="12">
        <v>326</v>
      </c>
      <c r="F3" s="23">
        <v>2.91</v>
      </c>
      <c r="G3" s="23">
        <v>3.88</v>
      </c>
      <c r="H3" s="23">
        <v>68.24</v>
      </c>
      <c r="I3" s="23">
        <v>39.89</v>
      </c>
      <c r="J3" s="23">
        <f t="shared" si="0"/>
        <v>28.349999999999994</v>
      </c>
      <c r="K3" s="23">
        <f t="shared" si="1"/>
        <v>1.4070546737213407</v>
      </c>
      <c r="L3" s="11">
        <v>8.4</v>
      </c>
      <c r="M3" s="23">
        <v>1.75</v>
      </c>
      <c r="N3" s="23">
        <v>1.7</v>
      </c>
      <c r="O3" s="23">
        <v>0.59</v>
      </c>
      <c r="P3" s="23">
        <v>5.68</v>
      </c>
      <c r="Q3" s="23">
        <v>70.52</v>
      </c>
      <c r="S3" s="23">
        <v>7.62</v>
      </c>
      <c r="T3" s="12">
        <v>357</v>
      </c>
      <c r="U3" s="11">
        <v>144.7</v>
      </c>
      <c r="V3" s="23">
        <v>4.63</v>
      </c>
      <c r="W3" s="11">
        <v>104.2</v>
      </c>
    </row>
    <row r="4" spans="1:23" ht="12.75">
      <c r="A4" s="4">
        <v>1103</v>
      </c>
      <c r="B4" s="26" t="s">
        <v>38</v>
      </c>
      <c r="C4" s="12">
        <v>185</v>
      </c>
      <c r="D4" s="12">
        <v>41.06</v>
      </c>
      <c r="E4" s="12">
        <v>338</v>
      </c>
      <c r="F4" s="23">
        <v>2.85</v>
      </c>
      <c r="G4" s="23">
        <v>3.29</v>
      </c>
      <c r="H4" s="23">
        <v>66.28</v>
      </c>
      <c r="I4" s="23">
        <v>40.26</v>
      </c>
      <c r="J4" s="23">
        <f t="shared" si="0"/>
        <v>26.020000000000003</v>
      </c>
      <c r="K4" s="23">
        <f t="shared" si="1"/>
        <v>1.5472713297463487</v>
      </c>
      <c r="L4" s="11">
        <v>9.2</v>
      </c>
      <c r="M4" s="23">
        <v>1.75</v>
      </c>
      <c r="N4" s="23">
        <v>1.19</v>
      </c>
      <c r="O4" s="23">
        <v>0.74</v>
      </c>
      <c r="P4" s="23">
        <v>5.14</v>
      </c>
      <c r="Q4" s="23">
        <v>61.12</v>
      </c>
      <c r="S4" s="23">
        <v>8.85</v>
      </c>
      <c r="T4" s="12">
        <v>201</v>
      </c>
      <c r="U4" s="11">
        <v>142.6</v>
      </c>
      <c r="V4" s="23">
        <v>4.64</v>
      </c>
      <c r="W4" s="11">
        <v>101.7</v>
      </c>
    </row>
    <row r="5" spans="1:23" ht="12.75">
      <c r="A5" s="4">
        <v>1104</v>
      </c>
      <c r="B5" s="26" t="s">
        <v>38</v>
      </c>
      <c r="C5" s="12">
        <v>72.3</v>
      </c>
      <c r="D5" s="12">
        <v>56.14</v>
      </c>
      <c r="E5" s="12">
        <v>245</v>
      </c>
      <c r="F5" s="23">
        <v>3.06</v>
      </c>
      <c r="G5" s="23">
        <v>2.92</v>
      </c>
      <c r="H5" s="23">
        <v>67.52</v>
      </c>
      <c r="I5" s="23">
        <v>38.45</v>
      </c>
      <c r="J5" s="23">
        <f t="shared" si="0"/>
        <v>29.069999999999993</v>
      </c>
      <c r="K5" s="23">
        <f t="shared" si="1"/>
        <v>1.3226694186446513</v>
      </c>
      <c r="L5" s="11">
        <v>12.4</v>
      </c>
      <c r="M5" s="23">
        <v>1.75</v>
      </c>
      <c r="N5" s="23">
        <v>2.52</v>
      </c>
      <c r="O5" s="23">
        <v>0.54</v>
      </c>
      <c r="P5" s="23">
        <v>7.95</v>
      </c>
      <c r="Q5" s="23">
        <v>69.34</v>
      </c>
      <c r="R5" s="23">
        <v>1.78</v>
      </c>
      <c r="S5" s="23">
        <v>8.44</v>
      </c>
      <c r="T5" s="12">
        <v>220</v>
      </c>
      <c r="U5" s="11">
        <v>143.8</v>
      </c>
      <c r="V5" s="23">
        <v>4.52</v>
      </c>
      <c r="W5" s="11">
        <v>103.4</v>
      </c>
    </row>
    <row r="6" spans="1:23" ht="12.75">
      <c r="A6" s="4">
        <v>1105</v>
      </c>
      <c r="B6" s="26" t="s">
        <v>38</v>
      </c>
      <c r="C6" s="12">
        <v>128.7</v>
      </c>
      <c r="D6" s="12">
        <v>50.94</v>
      </c>
      <c r="E6" s="12">
        <v>270</v>
      </c>
      <c r="F6" s="23">
        <v>3.12</v>
      </c>
      <c r="G6" s="23">
        <v>3.2</v>
      </c>
      <c r="H6" s="23">
        <v>70.47</v>
      </c>
      <c r="I6" s="23">
        <v>41.89</v>
      </c>
      <c r="J6" s="23">
        <f t="shared" si="0"/>
        <v>28.58</v>
      </c>
      <c r="K6" s="23">
        <f t="shared" si="1"/>
        <v>1.465710286913926</v>
      </c>
      <c r="L6" s="11">
        <v>6.8</v>
      </c>
      <c r="M6" s="23">
        <v>1.4</v>
      </c>
      <c r="N6" s="23">
        <v>1.91</v>
      </c>
      <c r="O6" s="23">
        <v>0.88</v>
      </c>
      <c r="P6" s="23">
        <v>7.85</v>
      </c>
      <c r="Q6" s="23">
        <v>71.69</v>
      </c>
      <c r="S6" s="23">
        <v>10.19</v>
      </c>
      <c r="T6" s="12">
        <v>265</v>
      </c>
      <c r="U6" s="11">
        <v>143</v>
      </c>
      <c r="V6" s="23">
        <v>4.97</v>
      </c>
      <c r="W6" s="11">
        <v>101</v>
      </c>
    </row>
    <row r="7" spans="1:23" ht="12.75">
      <c r="A7" s="4">
        <v>1106</v>
      </c>
      <c r="B7" s="26" t="s">
        <v>38</v>
      </c>
      <c r="C7" s="12">
        <v>116.1</v>
      </c>
      <c r="D7" s="12">
        <v>37.94</v>
      </c>
      <c r="E7" s="12">
        <v>344</v>
      </c>
      <c r="F7" s="23">
        <v>2.73</v>
      </c>
      <c r="G7" s="23">
        <v>3.14</v>
      </c>
      <c r="H7" s="23">
        <v>61.15</v>
      </c>
      <c r="I7" s="23">
        <v>35.72</v>
      </c>
      <c r="J7" s="23">
        <f t="shared" si="0"/>
        <v>25.43</v>
      </c>
      <c r="K7" s="23">
        <f t="shared" si="1"/>
        <v>1.4046401887534408</v>
      </c>
      <c r="L7" s="11">
        <v>12</v>
      </c>
      <c r="M7" s="23">
        <v>15.77</v>
      </c>
      <c r="N7" s="23">
        <v>1.22</v>
      </c>
      <c r="O7" s="23">
        <v>0.35</v>
      </c>
      <c r="P7" s="23">
        <v>5.58</v>
      </c>
      <c r="Q7" s="23">
        <v>56.78</v>
      </c>
      <c r="S7" s="23">
        <v>5.86</v>
      </c>
      <c r="T7" s="12">
        <v>745</v>
      </c>
      <c r="U7" s="11">
        <v>144.1</v>
      </c>
      <c r="V7" s="23">
        <v>4.38</v>
      </c>
      <c r="W7" s="11">
        <v>103.7</v>
      </c>
    </row>
    <row r="8" spans="1:23" ht="12.75">
      <c r="A8" s="4">
        <v>1107</v>
      </c>
      <c r="B8" s="26" t="s">
        <v>38</v>
      </c>
      <c r="C8" s="12">
        <v>145</v>
      </c>
      <c r="D8" s="12">
        <v>42.62</v>
      </c>
      <c r="E8" s="12">
        <v>253</v>
      </c>
      <c r="F8" s="23">
        <v>2.77</v>
      </c>
      <c r="G8" s="23">
        <v>3.31</v>
      </c>
      <c r="H8" s="23">
        <v>66.1</v>
      </c>
      <c r="I8" s="23">
        <v>39.81</v>
      </c>
      <c r="J8" s="23">
        <f t="shared" si="0"/>
        <v>26.289999999999992</v>
      </c>
      <c r="K8" s="23">
        <f t="shared" si="1"/>
        <v>1.5142639786991257</v>
      </c>
      <c r="L8" s="11">
        <v>24</v>
      </c>
      <c r="M8" s="23">
        <v>0.72</v>
      </c>
      <c r="N8" s="23">
        <v>1.48</v>
      </c>
      <c r="O8" s="23">
        <v>0.66</v>
      </c>
      <c r="P8" s="23">
        <v>5.48</v>
      </c>
      <c r="Q8" s="23">
        <v>54.42</v>
      </c>
      <c r="S8" s="23">
        <v>5.37</v>
      </c>
      <c r="T8" s="12">
        <v>168</v>
      </c>
      <c r="U8" s="11">
        <v>142.7</v>
      </c>
      <c r="V8" s="23">
        <v>4.53</v>
      </c>
      <c r="W8" s="11">
        <v>100.5</v>
      </c>
    </row>
    <row r="9" spans="1:23" ht="12.75">
      <c r="A9" s="4">
        <v>1108</v>
      </c>
      <c r="B9" s="26" t="s">
        <v>38</v>
      </c>
      <c r="C9" s="12">
        <v>136.9</v>
      </c>
      <c r="D9" s="12">
        <v>38.46</v>
      </c>
      <c r="E9" s="12">
        <v>417</v>
      </c>
      <c r="F9" s="23">
        <v>2.84</v>
      </c>
      <c r="G9" s="23">
        <v>3.23</v>
      </c>
      <c r="H9" s="23">
        <v>68.28</v>
      </c>
      <c r="I9" s="23">
        <v>40.21</v>
      </c>
      <c r="J9" s="23">
        <f t="shared" si="0"/>
        <v>28.07</v>
      </c>
      <c r="K9" s="23">
        <f t="shared" si="1"/>
        <v>1.4324902030637692</v>
      </c>
      <c r="L9" s="11">
        <v>12</v>
      </c>
      <c r="M9" s="23">
        <v>1.08</v>
      </c>
      <c r="N9" s="23">
        <v>1.39</v>
      </c>
      <c r="O9" s="23">
        <v>0.41</v>
      </c>
      <c r="P9" s="23">
        <v>5.7</v>
      </c>
      <c r="Q9" s="23">
        <v>62.7</v>
      </c>
      <c r="S9" s="23">
        <v>6.5</v>
      </c>
      <c r="T9" s="12">
        <v>140</v>
      </c>
      <c r="U9" s="11">
        <v>143.6</v>
      </c>
      <c r="V9" s="23">
        <v>4.92</v>
      </c>
      <c r="W9" s="11">
        <v>102.6</v>
      </c>
    </row>
    <row r="10" spans="1:23" ht="12.75">
      <c r="A10" s="4">
        <v>1109</v>
      </c>
      <c r="B10" s="26" t="s">
        <v>38</v>
      </c>
      <c r="C10" s="12">
        <v>117.6</v>
      </c>
      <c r="D10" s="12">
        <v>42.62</v>
      </c>
      <c r="E10" s="12">
        <v>233</v>
      </c>
      <c r="F10" s="23">
        <v>2.86</v>
      </c>
      <c r="G10" s="23">
        <v>3.65</v>
      </c>
      <c r="H10" s="23">
        <v>66.1</v>
      </c>
      <c r="I10" s="23">
        <v>39.31</v>
      </c>
      <c r="J10" s="23">
        <f t="shared" si="0"/>
        <v>26.789999999999992</v>
      </c>
      <c r="K10" s="23">
        <f t="shared" si="1"/>
        <v>1.4673385591638677</v>
      </c>
      <c r="L10" s="11">
        <v>6.2</v>
      </c>
      <c r="M10" s="23">
        <v>0.36</v>
      </c>
      <c r="N10" s="23">
        <v>1.91</v>
      </c>
      <c r="O10" s="23">
        <v>0.42</v>
      </c>
      <c r="P10" s="23">
        <v>6.86</v>
      </c>
      <c r="Q10" s="23">
        <v>66.25</v>
      </c>
      <c r="S10" s="23">
        <v>6.22</v>
      </c>
      <c r="T10" s="12">
        <v>140</v>
      </c>
      <c r="U10" s="11">
        <v>143.8</v>
      </c>
      <c r="V10" s="23">
        <v>4.92</v>
      </c>
      <c r="W10" s="11">
        <v>102.4</v>
      </c>
    </row>
    <row r="11" spans="1:23" ht="12.75">
      <c r="A11" s="4">
        <v>1110</v>
      </c>
      <c r="B11" s="26" t="s">
        <v>38</v>
      </c>
      <c r="C11" s="12">
        <v>117.6</v>
      </c>
      <c r="D11" s="12">
        <v>45.74</v>
      </c>
      <c r="E11" s="12">
        <v>386</v>
      </c>
      <c r="F11" s="23">
        <v>3</v>
      </c>
      <c r="G11" s="23">
        <v>3.68</v>
      </c>
      <c r="H11" s="23">
        <v>67.26</v>
      </c>
      <c r="I11" s="23">
        <v>38.77</v>
      </c>
      <c r="J11" s="23">
        <f t="shared" si="0"/>
        <v>28.490000000000002</v>
      </c>
      <c r="K11" s="23">
        <f t="shared" si="1"/>
        <v>1.360828360828361</v>
      </c>
      <c r="L11" s="11">
        <v>15.1</v>
      </c>
      <c r="M11" s="23">
        <v>1.08</v>
      </c>
      <c r="N11" s="23">
        <v>1.86</v>
      </c>
      <c r="O11" s="23">
        <v>0.93</v>
      </c>
      <c r="P11" s="23">
        <v>7.77</v>
      </c>
      <c r="Q11" s="23">
        <v>68.61</v>
      </c>
      <c r="S11" s="23">
        <v>8.57</v>
      </c>
      <c r="T11" s="12">
        <v>121</v>
      </c>
      <c r="U11" s="11">
        <v>145.4</v>
      </c>
      <c r="V11" s="23">
        <v>4.6</v>
      </c>
      <c r="W11" s="11">
        <v>101.2</v>
      </c>
    </row>
    <row r="12" spans="1:23" ht="12.75">
      <c r="A12" s="4">
        <v>2101</v>
      </c>
      <c r="B12" s="26" t="s">
        <v>6</v>
      </c>
      <c r="C12" s="12">
        <v>150.8</v>
      </c>
      <c r="D12" s="12">
        <v>43.14</v>
      </c>
      <c r="E12" s="12">
        <v>291</v>
      </c>
      <c r="F12" s="23">
        <v>2.85</v>
      </c>
      <c r="G12" s="23">
        <v>4.09</v>
      </c>
      <c r="H12" s="23">
        <v>62.44</v>
      </c>
      <c r="I12" s="23">
        <v>36.48</v>
      </c>
      <c r="J12" s="23">
        <f aca="true" t="shared" si="2" ref="J12:J21">H12-I12</f>
        <v>25.96</v>
      </c>
      <c r="K12" s="23">
        <f aca="true" t="shared" si="3" ref="K12:K21">I12/J12</f>
        <v>1.4052388289676423</v>
      </c>
      <c r="L12" s="11">
        <v>11.2</v>
      </c>
      <c r="M12" s="23">
        <v>1.4</v>
      </c>
      <c r="N12" s="23">
        <v>1.22</v>
      </c>
      <c r="O12" s="23">
        <v>0.34</v>
      </c>
      <c r="P12" s="23">
        <v>9.52</v>
      </c>
      <c r="Q12" s="23">
        <v>77.57</v>
      </c>
      <c r="R12" s="23">
        <v>0.24</v>
      </c>
      <c r="S12" s="23">
        <v>4.66</v>
      </c>
      <c r="T12" s="12">
        <v>211</v>
      </c>
      <c r="U12" s="11">
        <v>145.5</v>
      </c>
      <c r="V12" s="23">
        <v>4.4</v>
      </c>
      <c r="W12" s="11">
        <v>104.5</v>
      </c>
    </row>
    <row r="13" spans="1:23" ht="12.75">
      <c r="A13" s="4">
        <v>2102</v>
      </c>
      <c r="B13" s="26" t="s">
        <v>6</v>
      </c>
      <c r="C13" s="12">
        <v>83.4</v>
      </c>
      <c r="D13" s="12">
        <v>31.71</v>
      </c>
      <c r="E13" s="12">
        <v>249</v>
      </c>
      <c r="F13" s="23">
        <v>2.97</v>
      </c>
      <c r="G13" s="23">
        <v>3.96</v>
      </c>
      <c r="H13" s="23">
        <v>62.68</v>
      </c>
      <c r="I13" s="23">
        <v>36.14</v>
      </c>
      <c r="J13" s="23">
        <f t="shared" si="2"/>
        <v>26.54</v>
      </c>
      <c r="K13" s="23">
        <f t="shared" si="3"/>
        <v>1.3617181612660136</v>
      </c>
      <c r="L13" s="11">
        <v>10.8</v>
      </c>
      <c r="M13" s="23">
        <v>1.75</v>
      </c>
      <c r="N13" s="23">
        <v>2.24</v>
      </c>
      <c r="O13" s="23">
        <v>0.39</v>
      </c>
      <c r="P13" s="23">
        <v>6.1</v>
      </c>
      <c r="Q13" s="23">
        <v>64.64</v>
      </c>
      <c r="R13" s="23">
        <v>1.66</v>
      </c>
      <c r="S13" s="23">
        <v>6.79</v>
      </c>
      <c r="T13" s="12">
        <v>348</v>
      </c>
      <c r="U13" s="11">
        <v>145.9</v>
      </c>
      <c r="V13" s="23">
        <v>4.12</v>
      </c>
      <c r="W13" s="11">
        <v>103.2</v>
      </c>
    </row>
    <row r="14" spans="1:23" ht="12.75">
      <c r="A14" s="4">
        <v>2103</v>
      </c>
      <c r="B14" s="26" t="s">
        <v>6</v>
      </c>
      <c r="C14" s="12">
        <v>148.9</v>
      </c>
      <c r="D14" s="12">
        <v>37.94</v>
      </c>
      <c r="E14" s="12">
        <v>367</v>
      </c>
      <c r="F14" s="23">
        <v>2.97</v>
      </c>
      <c r="G14" s="23">
        <v>3.6</v>
      </c>
      <c r="H14" s="23">
        <v>67.37</v>
      </c>
      <c r="I14" s="23">
        <v>38.53</v>
      </c>
      <c r="J14" s="23">
        <f t="shared" si="2"/>
        <v>28.840000000000003</v>
      </c>
      <c r="K14" s="23">
        <f t="shared" si="3"/>
        <v>1.335991678224688</v>
      </c>
      <c r="L14" s="11">
        <v>16.8</v>
      </c>
      <c r="M14" s="23">
        <v>1.4</v>
      </c>
      <c r="N14" s="23">
        <v>1.59</v>
      </c>
      <c r="O14" s="23">
        <v>0.44</v>
      </c>
      <c r="P14" s="23">
        <v>6.39</v>
      </c>
      <c r="Q14" s="23">
        <v>68.17</v>
      </c>
      <c r="S14" s="23">
        <v>8.18</v>
      </c>
      <c r="T14" s="12">
        <v>247</v>
      </c>
      <c r="U14" s="11">
        <v>144.3</v>
      </c>
      <c r="V14" s="23">
        <v>4.84</v>
      </c>
      <c r="W14" s="11">
        <v>101.7</v>
      </c>
    </row>
    <row r="15" spans="1:23" ht="12.75">
      <c r="A15" s="4">
        <v>2104</v>
      </c>
      <c r="B15" s="26" t="s">
        <v>6</v>
      </c>
      <c r="C15" s="12">
        <v>156.6</v>
      </c>
      <c r="D15" s="12">
        <v>53.54</v>
      </c>
      <c r="E15" s="12">
        <v>313</v>
      </c>
      <c r="F15" s="23">
        <v>2.77</v>
      </c>
      <c r="G15" s="23">
        <v>3.23</v>
      </c>
      <c r="H15" s="23">
        <v>66.03</v>
      </c>
      <c r="I15" s="23">
        <v>38.4</v>
      </c>
      <c r="J15" s="23">
        <f t="shared" si="2"/>
        <v>27.630000000000003</v>
      </c>
      <c r="K15" s="23">
        <f t="shared" si="3"/>
        <v>1.3897937024972853</v>
      </c>
      <c r="L15" s="11">
        <v>8</v>
      </c>
      <c r="M15" s="23">
        <v>1.4</v>
      </c>
      <c r="N15" s="23">
        <v>2.25</v>
      </c>
      <c r="O15" s="23">
        <v>0.6</v>
      </c>
      <c r="P15" s="23">
        <v>11.42</v>
      </c>
      <c r="Q15" s="23">
        <v>70.52</v>
      </c>
      <c r="S15" s="23">
        <v>8.12</v>
      </c>
      <c r="T15" s="12">
        <v>220</v>
      </c>
      <c r="U15" s="11">
        <v>142.9</v>
      </c>
      <c r="V15" s="23">
        <v>5.25</v>
      </c>
      <c r="W15" s="11">
        <v>99.9</v>
      </c>
    </row>
    <row r="16" spans="1:23" ht="12.75">
      <c r="A16" s="4">
        <v>2105</v>
      </c>
      <c r="B16" s="26" t="s">
        <v>6</v>
      </c>
      <c r="C16" s="12">
        <v>124.3</v>
      </c>
      <c r="D16" s="12">
        <v>45.22</v>
      </c>
      <c r="E16" s="12">
        <v>273</v>
      </c>
      <c r="F16" s="23">
        <v>2.87</v>
      </c>
      <c r="G16" s="23">
        <v>3.07</v>
      </c>
      <c r="H16" s="23">
        <v>65.93</v>
      </c>
      <c r="I16" s="23">
        <v>38.13</v>
      </c>
      <c r="J16" s="23">
        <f t="shared" si="2"/>
        <v>27.800000000000004</v>
      </c>
      <c r="K16" s="23">
        <f t="shared" si="3"/>
        <v>1.3715827338129496</v>
      </c>
      <c r="L16" s="11">
        <v>17.6</v>
      </c>
      <c r="M16" s="23">
        <v>1.75</v>
      </c>
      <c r="N16" s="23">
        <v>2</v>
      </c>
      <c r="O16" s="23">
        <v>0.45</v>
      </c>
      <c r="P16" s="23">
        <v>7.27</v>
      </c>
      <c r="Q16" s="23">
        <v>69.34</v>
      </c>
      <c r="S16" s="23">
        <v>8.09</v>
      </c>
      <c r="T16" s="12">
        <v>320</v>
      </c>
      <c r="U16" s="11">
        <v>142.4</v>
      </c>
      <c r="V16" s="23">
        <v>5.01</v>
      </c>
      <c r="W16" s="11">
        <v>101.7</v>
      </c>
    </row>
    <row r="17" spans="1:23" ht="12.75">
      <c r="A17" s="4">
        <v>2106</v>
      </c>
      <c r="B17" s="26" t="s">
        <v>6</v>
      </c>
      <c r="C17" s="12">
        <v>126.2</v>
      </c>
      <c r="D17" s="12">
        <v>48.34</v>
      </c>
      <c r="E17" s="12">
        <v>243</v>
      </c>
      <c r="F17" s="23">
        <v>3</v>
      </c>
      <c r="G17" s="23">
        <v>4.2</v>
      </c>
      <c r="H17" s="23">
        <v>65.59</v>
      </c>
      <c r="I17" s="23">
        <v>39.46</v>
      </c>
      <c r="J17" s="23">
        <f t="shared" si="2"/>
        <v>26.130000000000003</v>
      </c>
      <c r="K17" s="23">
        <f t="shared" si="3"/>
        <v>1.5101415996938383</v>
      </c>
      <c r="L17" s="11">
        <v>17.8</v>
      </c>
      <c r="M17" s="23">
        <v>1.43</v>
      </c>
      <c r="N17" s="23">
        <v>1.53</v>
      </c>
      <c r="O17" s="23">
        <v>0.58</v>
      </c>
      <c r="P17" s="23">
        <v>6.19</v>
      </c>
      <c r="Q17" s="23">
        <v>66.25</v>
      </c>
      <c r="S17" s="23">
        <v>4.98</v>
      </c>
      <c r="T17" s="12">
        <v>140</v>
      </c>
      <c r="U17" s="11">
        <v>145.2</v>
      </c>
      <c r="V17" s="23">
        <v>4.53</v>
      </c>
      <c r="W17" s="11">
        <v>103.1</v>
      </c>
    </row>
    <row r="18" spans="1:20" ht="12.75">
      <c r="A18" s="4">
        <v>2107</v>
      </c>
      <c r="B18" s="26" t="s">
        <v>6</v>
      </c>
      <c r="C18" s="12">
        <v>165.3</v>
      </c>
      <c r="D18" s="12">
        <v>46.78</v>
      </c>
      <c r="E18" s="12">
        <v>226</v>
      </c>
      <c r="F18" s="23">
        <v>3.22</v>
      </c>
      <c r="G18" s="23">
        <v>5.05</v>
      </c>
      <c r="H18" s="23">
        <v>63.86</v>
      </c>
      <c r="J18" s="23">
        <f t="shared" si="2"/>
        <v>63.86</v>
      </c>
      <c r="K18" s="23">
        <f t="shared" si="3"/>
        <v>0</v>
      </c>
      <c r="N18" s="23">
        <v>2.23</v>
      </c>
      <c r="O18" s="23">
        <v>0.43</v>
      </c>
      <c r="P18" s="23">
        <v>7.59</v>
      </c>
      <c r="Q18" s="23">
        <v>72.16</v>
      </c>
      <c r="S18" s="23">
        <v>3.42</v>
      </c>
      <c r="T18" s="12">
        <v>205</v>
      </c>
    </row>
    <row r="19" spans="1:23" ht="12.75">
      <c r="A19" s="4">
        <v>2108</v>
      </c>
      <c r="B19" s="26" t="s">
        <v>6</v>
      </c>
      <c r="C19" s="12">
        <v>138.8</v>
      </c>
      <c r="D19" s="12">
        <v>40.54</v>
      </c>
      <c r="E19" s="12">
        <v>301</v>
      </c>
      <c r="F19" s="23">
        <v>2.96</v>
      </c>
      <c r="G19" s="23">
        <v>4.19</v>
      </c>
      <c r="H19" s="23">
        <v>62.03</v>
      </c>
      <c r="I19" s="23">
        <v>37.3</v>
      </c>
      <c r="J19" s="23">
        <f t="shared" si="2"/>
        <v>24.730000000000004</v>
      </c>
      <c r="K19" s="23">
        <f t="shared" si="3"/>
        <v>1.5082895268904162</v>
      </c>
      <c r="L19" s="11">
        <v>12.4</v>
      </c>
      <c r="M19" s="23">
        <v>1.79</v>
      </c>
      <c r="N19" s="23">
        <v>1.62</v>
      </c>
      <c r="O19" s="23">
        <v>0.39</v>
      </c>
      <c r="P19" s="23">
        <v>6.39</v>
      </c>
      <c r="Q19" s="23">
        <v>61.52</v>
      </c>
      <c r="R19" s="23">
        <v>1.42</v>
      </c>
      <c r="S19" s="23">
        <v>4.42</v>
      </c>
      <c r="T19" s="12">
        <v>149</v>
      </c>
      <c r="U19" s="11">
        <v>146.3</v>
      </c>
      <c r="V19" s="23">
        <v>4.17</v>
      </c>
      <c r="W19" s="11">
        <v>102.9</v>
      </c>
    </row>
    <row r="20" spans="1:23" ht="12.75">
      <c r="A20" s="4">
        <v>2109</v>
      </c>
      <c r="B20" s="26" t="s">
        <v>6</v>
      </c>
      <c r="C20" s="12">
        <v>124.3</v>
      </c>
      <c r="D20" s="12">
        <v>42.1</v>
      </c>
      <c r="E20" s="12">
        <v>310</v>
      </c>
      <c r="F20" s="23">
        <v>3.03</v>
      </c>
      <c r="G20" s="23">
        <v>3.49</v>
      </c>
      <c r="H20" s="23">
        <v>69.14</v>
      </c>
      <c r="I20" s="23">
        <v>40.24</v>
      </c>
      <c r="J20" s="23">
        <f t="shared" si="2"/>
        <v>28.9</v>
      </c>
      <c r="K20" s="23">
        <f t="shared" si="3"/>
        <v>1.3923875432525954</v>
      </c>
      <c r="L20" s="11">
        <v>16.6</v>
      </c>
      <c r="M20" s="23">
        <v>1.43</v>
      </c>
      <c r="N20" s="23">
        <v>1.96</v>
      </c>
      <c r="O20" s="23">
        <v>0.69</v>
      </c>
      <c r="P20" s="23">
        <v>12.01</v>
      </c>
      <c r="Q20" s="23">
        <v>68.61</v>
      </c>
      <c r="S20" s="23">
        <v>6.93</v>
      </c>
      <c r="T20" s="12">
        <v>214</v>
      </c>
      <c r="U20" s="11">
        <v>144.4</v>
      </c>
      <c r="V20" s="23">
        <v>3.99</v>
      </c>
      <c r="W20" s="11">
        <v>100.7</v>
      </c>
    </row>
    <row r="21" spans="1:23" ht="12.75">
      <c r="A21" s="4">
        <v>2110</v>
      </c>
      <c r="B21" s="26" t="s">
        <v>6</v>
      </c>
      <c r="C21" s="12">
        <v>95.9</v>
      </c>
      <c r="D21" s="12">
        <v>44.7</v>
      </c>
      <c r="E21" s="12">
        <v>241</v>
      </c>
      <c r="F21" s="23">
        <v>2.83</v>
      </c>
      <c r="G21" s="23">
        <v>3.32</v>
      </c>
      <c r="H21" s="23">
        <v>66.97</v>
      </c>
      <c r="I21" s="23">
        <v>40.72</v>
      </c>
      <c r="J21" s="23">
        <f t="shared" si="2"/>
        <v>26.25</v>
      </c>
      <c r="K21" s="23">
        <f t="shared" si="3"/>
        <v>1.5512380952380953</v>
      </c>
      <c r="L21" s="11">
        <v>10.8</v>
      </c>
      <c r="M21" s="23">
        <v>1.08</v>
      </c>
      <c r="N21" s="23">
        <v>2.41</v>
      </c>
      <c r="O21" s="23">
        <v>0.64</v>
      </c>
      <c r="P21" s="23">
        <v>6.6</v>
      </c>
      <c r="Q21" s="23">
        <v>67.43</v>
      </c>
      <c r="S21" s="23">
        <v>7.42</v>
      </c>
      <c r="T21" s="12">
        <v>186</v>
      </c>
      <c r="U21" s="11">
        <v>143.1</v>
      </c>
      <c r="V21" s="23">
        <v>4.54</v>
      </c>
      <c r="W21" s="11">
        <v>100.9</v>
      </c>
    </row>
    <row r="22" spans="1:23" ht="12.75">
      <c r="A22" s="4">
        <v>3101</v>
      </c>
      <c r="B22" s="26" t="s">
        <v>7</v>
      </c>
      <c r="C22" s="12">
        <v>172.5</v>
      </c>
      <c r="D22" s="12">
        <v>44.7</v>
      </c>
      <c r="E22" s="12">
        <v>356</v>
      </c>
      <c r="F22" s="23">
        <v>2.84</v>
      </c>
      <c r="G22" s="23">
        <v>3.31</v>
      </c>
      <c r="H22" s="23">
        <v>65.14</v>
      </c>
      <c r="I22" s="23">
        <v>38.67</v>
      </c>
      <c r="J22" s="23">
        <f aca="true" t="shared" si="4" ref="J22:J31">H22-I22</f>
        <v>26.47</v>
      </c>
      <c r="K22" s="23">
        <f aca="true" t="shared" si="5" ref="K22:K31">I22/J22</f>
        <v>1.4608991310918022</v>
      </c>
      <c r="L22" s="11">
        <v>21.6</v>
      </c>
      <c r="M22" s="23">
        <v>1.05</v>
      </c>
      <c r="N22" s="23">
        <v>2.3</v>
      </c>
      <c r="O22" s="23">
        <v>0.52</v>
      </c>
      <c r="P22" s="23">
        <v>5.18</v>
      </c>
      <c r="Q22" s="23">
        <v>65.82</v>
      </c>
      <c r="S22" s="23">
        <v>5.17</v>
      </c>
      <c r="T22" s="12">
        <v>467</v>
      </c>
      <c r="U22" s="11">
        <v>142.5</v>
      </c>
      <c r="V22" s="23">
        <v>4.44</v>
      </c>
      <c r="W22" s="11">
        <v>101.9</v>
      </c>
    </row>
    <row r="23" spans="1:23" ht="12.75">
      <c r="A23" s="4">
        <v>3102</v>
      </c>
      <c r="B23" s="26" t="s">
        <v>150</v>
      </c>
      <c r="C23" s="12">
        <v>94</v>
      </c>
      <c r="D23" s="12">
        <v>48.34</v>
      </c>
      <c r="E23" s="12">
        <v>336</v>
      </c>
      <c r="F23" s="23">
        <v>3.1</v>
      </c>
      <c r="G23" s="23">
        <v>3.48</v>
      </c>
      <c r="H23" s="23">
        <v>67.02</v>
      </c>
      <c r="I23" s="23">
        <v>37.2</v>
      </c>
      <c r="J23" s="23">
        <f t="shared" si="4"/>
        <v>29.819999999999993</v>
      </c>
      <c r="K23" s="23">
        <f t="shared" si="5"/>
        <v>1.2474849094567408</v>
      </c>
      <c r="L23" s="11">
        <v>13.2</v>
      </c>
      <c r="M23" s="23">
        <v>1.75</v>
      </c>
      <c r="N23" s="23">
        <v>2.08</v>
      </c>
      <c r="O23" s="23">
        <v>0.55</v>
      </c>
      <c r="P23" s="23">
        <v>5.96</v>
      </c>
      <c r="Q23" s="23">
        <v>68.17</v>
      </c>
      <c r="R23" s="23">
        <v>2.02</v>
      </c>
      <c r="S23" s="23">
        <v>4.95</v>
      </c>
      <c r="T23" s="12">
        <v>320</v>
      </c>
      <c r="U23" s="11">
        <v>146.2</v>
      </c>
      <c r="V23" s="23">
        <v>3.55</v>
      </c>
      <c r="W23" s="11">
        <v>105.3</v>
      </c>
    </row>
    <row r="24" spans="1:23" ht="12.75">
      <c r="A24" s="4">
        <v>3103</v>
      </c>
      <c r="B24" s="26" t="s">
        <v>150</v>
      </c>
      <c r="C24" s="12">
        <v>120.5</v>
      </c>
      <c r="D24" s="12">
        <v>42.1</v>
      </c>
      <c r="E24" s="12">
        <v>255</v>
      </c>
      <c r="F24" s="23">
        <v>2.83</v>
      </c>
      <c r="G24" s="23">
        <v>3.43</v>
      </c>
      <c r="H24" s="23">
        <v>62.14</v>
      </c>
      <c r="I24" s="23">
        <v>36.37</v>
      </c>
      <c r="J24" s="23">
        <f t="shared" si="4"/>
        <v>25.770000000000003</v>
      </c>
      <c r="K24" s="23">
        <f t="shared" si="5"/>
        <v>1.4113310050446253</v>
      </c>
      <c r="L24" s="11">
        <v>9.2</v>
      </c>
      <c r="M24" s="23">
        <v>1.4</v>
      </c>
      <c r="N24" s="23">
        <v>1.89</v>
      </c>
      <c r="O24" s="23">
        <v>0.28</v>
      </c>
      <c r="P24" s="23">
        <v>5.52</v>
      </c>
      <c r="Q24" s="23">
        <v>65.82</v>
      </c>
      <c r="S24" s="23">
        <v>5.6</v>
      </c>
      <c r="T24" s="12">
        <v>238</v>
      </c>
      <c r="U24" s="11">
        <v>142.3</v>
      </c>
      <c r="V24" s="23">
        <v>4.59</v>
      </c>
      <c r="W24" s="11">
        <v>101.1</v>
      </c>
    </row>
    <row r="25" spans="1:23" ht="12.75">
      <c r="A25" s="4">
        <v>3104</v>
      </c>
      <c r="B25" s="26" t="s">
        <v>150</v>
      </c>
      <c r="C25" s="12">
        <v>117.6</v>
      </c>
      <c r="D25" s="12">
        <v>46.26</v>
      </c>
      <c r="E25" s="12">
        <v>238</v>
      </c>
      <c r="F25" s="23">
        <v>2.87</v>
      </c>
      <c r="G25" s="23">
        <v>3.82</v>
      </c>
      <c r="H25" s="23">
        <v>64.69</v>
      </c>
      <c r="I25" s="23">
        <v>37.72</v>
      </c>
      <c r="J25" s="23">
        <f t="shared" si="4"/>
        <v>26.97</v>
      </c>
      <c r="K25" s="23">
        <f t="shared" si="5"/>
        <v>1.3985910270671116</v>
      </c>
      <c r="L25" s="11">
        <v>5.6</v>
      </c>
      <c r="M25" s="23">
        <v>1.75</v>
      </c>
      <c r="N25" s="23">
        <v>2.41</v>
      </c>
      <c r="O25" s="23">
        <v>0.27</v>
      </c>
      <c r="P25" s="23">
        <v>8.85</v>
      </c>
      <c r="Q25" s="23">
        <v>65.82</v>
      </c>
      <c r="S25" s="23">
        <v>5.03</v>
      </c>
      <c r="T25" s="12">
        <v>265</v>
      </c>
      <c r="U25" s="11">
        <v>144</v>
      </c>
      <c r="V25" s="23">
        <v>5.06</v>
      </c>
      <c r="W25" s="11">
        <v>100.7</v>
      </c>
    </row>
    <row r="26" spans="1:23" ht="12.75">
      <c r="A26" s="4">
        <v>3105</v>
      </c>
      <c r="B26" s="26" t="s">
        <v>7</v>
      </c>
      <c r="C26" s="12">
        <v>104.6</v>
      </c>
      <c r="D26" s="12">
        <v>58.73</v>
      </c>
      <c r="E26" s="12">
        <v>284</v>
      </c>
      <c r="F26" s="23">
        <v>2.96</v>
      </c>
      <c r="G26" s="23">
        <v>3.13</v>
      </c>
      <c r="H26" s="23">
        <v>69.55</v>
      </c>
      <c r="I26" s="23">
        <v>39.25</v>
      </c>
      <c r="J26" s="23">
        <f t="shared" si="4"/>
        <v>30.299999999999997</v>
      </c>
      <c r="K26" s="23">
        <f t="shared" si="5"/>
        <v>1.2953795379537956</v>
      </c>
      <c r="L26" s="11">
        <v>18.4</v>
      </c>
      <c r="M26" s="23">
        <v>2.09</v>
      </c>
      <c r="N26" s="23">
        <v>1.84</v>
      </c>
      <c r="O26" s="23">
        <v>0.53</v>
      </c>
      <c r="P26" s="23">
        <v>7.59</v>
      </c>
      <c r="Q26" s="23">
        <v>69.34</v>
      </c>
      <c r="R26" s="23">
        <v>0.24</v>
      </c>
      <c r="S26" s="23">
        <v>8.18</v>
      </c>
      <c r="T26" s="12">
        <v>284</v>
      </c>
      <c r="U26" s="11">
        <v>144.3</v>
      </c>
      <c r="V26" s="23">
        <v>4.3</v>
      </c>
      <c r="W26" s="11">
        <v>101.8</v>
      </c>
    </row>
    <row r="27" spans="1:23" ht="12.75">
      <c r="A27" s="4">
        <v>3106</v>
      </c>
      <c r="B27" s="26" t="s">
        <v>150</v>
      </c>
      <c r="C27" s="12">
        <v>135.4</v>
      </c>
      <c r="D27" s="12">
        <v>46.26</v>
      </c>
      <c r="E27" s="12">
        <v>245</v>
      </c>
      <c r="F27" s="23">
        <v>2.89</v>
      </c>
      <c r="G27" s="23">
        <v>3.98</v>
      </c>
      <c r="H27" s="23">
        <v>64.01</v>
      </c>
      <c r="I27" s="23">
        <v>37.13</v>
      </c>
      <c r="J27" s="23">
        <f t="shared" si="4"/>
        <v>26.880000000000003</v>
      </c>
      <c r="K27" s="23">
        <f t="shared" si="5"/>
        <v>1.3813244047619047</v>
      </c>
      <c r="L27" s="11">
        <v>8.1</v>
      </c>
      <c r="M27" s="23">
        <v>1.43</v>
      </c>
      <c r="N27" s="23">
        <v>2.39</v>
      </c>
      <c r="O27" s="23">
        <v>0.58</v>
      </c>
      <c r="P27" s="23">
        <v>7.29</v>
      </c>
      <c r="Q27" s="23">
        <v>68.61</v>
      </c>
      <c r="R27" s="23">
        <v>1.77</v>
      </c>
      <c r="S27" s="23">
        <v>3.92</v>
      </c>
      <c r="T27" s="12">
        <v>130</v>
      </c>
      <c r="U27" s="11">
        <v>145.3</v>
      </c>
      <c r="V27" s="23">
        <v>4.11</v>
      </c>
      <c r="W27" s="11">
        <v>101.8</v>
      </c>
    </row>
    <row r="28" spans="1:23" ht="12.75">
      <c r="A28" s="4">
        <v>3107</v>
      </c>
      <c r="B28" s="26" t="s">
        <v>150</v>
      </c>
      <c r="C28" s="12">
        <v>111.8</v>
      </c>
      <c r="D28" s="12">
        <v>42.1</v>
      </c>
      <c r="E28" s="12">
        <v>239</v>
      </c>
      <c r="F28" s="23">
        <v>2.83</v>
      </c>
      <c r="G28" s="23">
        <v>3.79</v>
      </c>
      <c r="H28" s="23">
        <v>64.4</v>
      </c>
      <c r="I28" s="23">
        <v>38.53</v>
      </c>
      <c r="J28" s="23">
        <f t="shared" si="4"/>
        <v>25.870000000000005</v>
      </c>
      <c r="K28" s="23">
        <f t="shared" si="5"/>
        <v>1.489369926555856</v>
      </c>
      <c r="L28" s="11">
        <v>13.5</v>
      </c>
      <c r="M28" s="23">
        <v>1.43</v>
      </c>
      <c r="N28" s="23">
        <v>1.85</v>
      </c>
      <c r="O28" s="23">
        <v>0.24</v>
      </c>
      <c r="P28" s="23">
        <v>6.88</v>
      </c>
      <c r="Q28" s="23">
        <v>69.8</v>
      </c>
      <c r="S28" s="23">
        <v>4.01</v>
      </c>
      <c r="T28" s="12">
        <v>214</v>
      </c>
      <c r="U28" s="11">
        <v>144.5</v>
      </c>
      <c r="V28" s="23">
        <v>4.05</v>
      </c>
      <c r="W28" s="11">
        <v>103.5</v>
      </c>
    </row>
    <row r="29" spans="1:23" ht="12.75">
      <c r="A29" s="4">
        <v>3108</v>
      </c>
      <c r="B29" s="26" t="s">
        <v>150</v>
      </c>
      <c r="C29" s="12">
        <v>101.2</v>
      </c>
      <c r="D29" s="12">
        <v>36.38</v>
      </c>
      <c r="E29" s="12">
        <v>235</v>
      </c>
      <c r="F29" s="23">
        <v>2.93</v>
      </c>
      <c r="G29" s="23">
        <v>3.91</v>
      </c>
      <c r="H29" s="23">
        <v>63.05</v>
      </c>
      <c r="I29" s="23">
        <v>37.37</v>
      </c>
      <c r="J29" s="23">
        <f t="shared" si="4"/>
        <v>25.68</v>
      </c>
      <c r="K29" s="23">
        <f t="shared" si="5"/>
        <v>1.4552180685358254</v>
      </c>
      <c r="L29" s="11">
        <v>11.2</v>
      </c>
      <c r="M29" s="23">
        <v>1.08</v>
      </c>
      <c r="N29" s="23">
        <v>1.54</v>
      </c>
      <c r="O29" s="23">
        <v>0.31</v>
      </c>
      <c r="P29" s="23">
        <v>5.89</v>
      </c>
      <c r="Q29" s="23">
        <v>65.07</v>
      </c>
      <c r="S29" s="23">
        <v>4.76</v>
      </c>
      <c r="T29" s="12">
        <v>205</v>
      </c>
      <c r="U29" s="11">
        <v>145.2</v>
      </c>
      <c r="V29" s="23">
        <v>4.12</v>
      </c>
      <c r="W29" s="11">
        <v>102.1</v>
      </c>
    </row>
    <row r="30" spans="1:23" ht="12.75">
      <c r="A30" s="4">
        <v>3109</v>
      </c>
      <c r="B30" s="26" t="s">
        <v>7</v>
      </c>
      <c r="C30" s="12">
        <v>88.2</v>
      </c>
      <c r="D30" s="12">
        <v>46.78</v>
      </c>
      <c r="E30" s="12">
        <v>241</v>
      </c>
      <c r="F30" s="23">
        <v>2.88</v>
      </c>
      <c r="G30" s="23">
        <v>3.38</v>
      </c>
      <c r="H30" s="23">
        <v>67.58</v>
      </c>
      <c r="I30" s="23">
        <v>40.34</v>
      </c>
      <c r="J30" s="23">
        <f t="shared" si="4"/>
        <v>27.239999999999995</v>
      </c>
      <c r="K30" s="23">
        <f t="shared" si="5"/>
        <v>1.4809104258443468</v>
      </c>
      <c r="L30" s="11">
        <v>7.7</v>
      </c>
      <c r="M30" s="23">
        <v>0.72</v>
      </c>
      <c r="N30" s="23">
        <v>2.64</v>
      </c>
      <c r="O30" s="23">
        <v>0.37</v>
      </c>
      <c r="P30" s="23">
        <v>7.57</v>
      </c>
      <c r="Q30" s="23">
        <v>73.35</v>
      </c>
      <c r="R30" s="23">
        <v>1.65</v>
      </c>
      <c r="S30" s="23">
        <v>6.8</v>
      </c>
      <c r="T30" s="12">
        <v>158</v>
      </c>
      <c r="U30" s="11">
        <v>143.4</v>
      </c>
      <c r="V30" s="23">
        <v>3.95</v>
      </c>
      <c r="W30" s="11">
        <v>99.5</v>
      </c>
    </row>
    <row r="31" spans="1:23" ht="12.75">
      <c r="A31" s="4">
        <v>3110</v>
      </c>
      <c r="B31" s="26" t="s">
        <v>150</v>
      </c>
      <c r="C31" s="12">
        <v>111.8</v>
      </c>
      <c r="D31" s="12">
        <v>37.94</v>
      </c>
      <c r="E31" s="12">
        <v>236</v>
      </c>
      <c r="F31" s="23">
        <v>2.94</v>
      </c>
      <c r="G31" s="23">
        <v>3.56</v>
      </c>
      <c r="H31" s="23">
        <v>63.56</v>
      </c>
      <c r="I31" s="23">
        <v>38.03</v>
      </c>
      <c r="J31" s="23">
        <f t="shared" si="4"/>
        <v>25.53</v>
      </c>
      <c r="K31" s="23">
        <f t="shared" si="5"/>
        <v>1.489620054837446</v>
      </c>
      <c r="L31" s="11">
        <v>10.8</v>
      </c>
      <c r="M31" s="23">
        <v>0.36</v>
      </c>
      <c r="N31" s="23">
        <v>2.38</v>
      </c>
      <c r="O31" s="23">
        <v>0.45</v>
      </c>
      <c r="P31" s="23">
        <v>8.4</v>
      </c>
      <c r="Q31" s="23">
        <v>70.98</v>
      </c>
      <c r="R31" s="23">
        <v>0.24</v>
      </c>
      <c r="S31" s="23">
        <v>5.46</v>
      </c>
      <c r="T31" s="12">
        <v>223</v>
      </c>
      <c r="U31" s="11">
        <v>145.1</v>
      </c>
      <c r="V31" s="23">
        <v>4.58</v>
      </c>
      <c r="W31" s="11">
        <v>102.6</v>
      </c>
    </row>
    <row r="32" spans="1:23" ht="12.75">
      <c r="A32" s="4">
        <v>4101</v>
      </c>
      <c r="B32" s="26" t="s">
        <v>8</v>
      </c>
      <c r="C32" s="12">
        <v>137.3</v>
      </c>
      <c r="D32" s="12">
        <v>37.94</v>
      </c>
      <c r="E32" s="12">
        <v>239</v>
      </c>
      <c r="F32" s="23">
        <v>2.78</v>
      </c>
      <c r="G32" s="23">
        <v>4.03</v>
      </c>
      <c r="H32" s="23">
        <v>66.13</v>
      </c>
      <c r="I32" s="23">
        <v>38.09</v>
      </c>
      <c r="J32" s="23">
        <f aca="true" t="shared" si="6" ref="J32:J41">H32-I32</f>
        <v>28.039999999999992</v>
      </c>
      <c r="K32" s="23">
        <f aca="true" t="shared" si="7" ref="K32:K41">I32/J32</f>
        <v>1.3584165477888734</v>
      </c>
      <c r="L32" s="11">
        <v>7.2</v>
      </c>
      <c r="M32" s="23">
        <v>3.14</v>
      </c>
      <c r="N32" s="23">
        <v>1.98</v>
      </c>
      <c r="O32" s="23">
        <v>0.46</v>
      </c>
      <c r="P32" s="23">
        <v>7.53</v>
      </c>
      <c r="Q32" s="23">
        <v>77.57</v>
      </c>
      <c r="S32" s="23">
        <v>4.65</v>
      </c>
      <c r="T32" s="12">
        <v>458</v>
      </c>
      <c r="U32" s="11">
        <v>142.2</v>
      </c>
      <c r="V32" s="23">
        <v>5.51</v>
      </c>
      <c r="W32" s="11">
        <v>104.3</v>
      </c>
    </row>
    <row r="33" spans="1:23" ht="12.75">
      <c r="A33" s="4">
        <v>4102</v>
      </c>
      <c r="B33" s="26" t="s">
        <v>151</v>
      </c>
      <c r="C33" s="12">
        <v>147.9</v>
      </c>
      <c r="D33" s="12">
        <v>61.85</v>
      </c>
      <c r="E33" s="12">
        <v>278</v>
      </c>
      <c r="F33" s="23">
        <v>2.86</v>
      </c>
      <c r="G33" s="23">
        <v>3.41</v>
      </c>
      <c r="H33" s="23">
        <v>65.11</v>
      </c>
      <c r="I33" s="23">
        <v>36.17</v>
      </c>
      <c r="J33" s="23">
        <f t="shared" si="6"/>
        <v>28.939999999999998</v>
      </c>
      <c r="K33" s="23">
        <f t="shared" si="7"/>
        <v>1.2498272287491363</v>
      </c>
      <c r="L33" s="11">
        <v>10</v>
      </c>
      <c r="M33" s="23">
        <v>1.4</v>
      </c>
      <c r="N33" s="23">
        <v>2.87</v>
      </c>
      <c r="O33" s="23">
        <v>0.39</v>
      </c>
      <c r="P33" s="23">
        <v>6.99</v>
      </c>
      <c r="Q33" s="23">
        <v>66.99</v>
      </c>
      <c r="S33" s="23">
        <v>3.82</v>
      </c>
      <c r="T33" s="12">
        <v>705</v>
      </c>
      <c r="U33" s="11">
        <v>143.7</v>
      </c>
      <c r="V33" s="23">
        <v>4.13</v>
      </c>
      <c r="W33" s="11">
        <v>101.9</v>
      </c>
    </row>
    <row r="34" spans="1:23" ht="12.75">
      <c r="A34" s="4">
        <v>4103</v>
      </c>
      <c r="B34" s="26" t="s">
        <v>8</v>
      </c>
      <c r="C34" s="12">
        <v>117.1</v>
      </c>
      <c r="D34" s="12">
        <v>38.46</v>
      </c>
      <c r="E34" s="12">
        <v>277</v>
      </c>
      <c r="F34" s="23">
        <v>2.79</v>
      </c>
      <c r="G34" s="23">
        <v>3.36</v>
      </c>
      <c r="H34" s="23">
        <v>62.98</v>
      </c>
      <c r="I34" s="23">
        <v>37.34</v>
      </c>
      <c r="J34" s="23">
        <f t="shared" si="6"/>
        <v>25.639999999999993</v>
      </c>
      <c r="K34" s="23">
        <f t="shared" si="7"/>
        <v>1.4563182527301097</v>
      </c>
      <c r="L34" s="11">
        <v>15.6</v>
      </c>
      <c r="M34" s="23">
        <v>2.09</v>
      </c>
      <c r="N34" s="23">
        <v>1.48</v>
      </c>
      <c r="O34" s="23">
        <v>0.33</v>
      </c>
      <c r="P34" s="23">
        <v>6.77</v>
      </c>
      <c r="Q34" s="23">
        <v>68.17</v>
      </c>
      <c r="R34" s="23">
        <v>0.83</v>
      </c>
      <c r="S34" s="23">
        <v>3.98</v>
      </c>
      <c r="T34" s="12">
        <v>247</v>
      </c>
      <c r="U34" s="11">
        <v>143.2</v>
      </c>
      <c r="V34" s="23">
        <v>3.97</v>
      </c>
      <c r="W34" s="11">
        <v>103.9</v>
      </c>
    </row>
    <row r="35" spans="1:23" ht="12.75">
      <c r="A35" s="4">
        <v>4104</v>
      </c>
      <c r="B35" s="26" t="s">
        <v>151</v>
      </c>
      <c r="C35" s="12">
        <v>92</v>
      </c>
      <c r="D35" s="12">
        <v>37.94</v>
      </c>
      <c r="E35" s="12">
        <v>287</v>
      </c>
      <c r="F35" s="23">
        <v>3.06</v>
      </c>
      <c r="G35" s="23">
        <v>3.85</v>
      </c>
      <c r="H35" s="23">
        <v>67.02</v>
      </c>
      <c r="I35" s="23">
        <v>39.85</v>
      </c>
      <c r="J35" s="23">
        <f t="shared" si="6"/>
        <v>27.169999999999995</v>
      </c>
      <c r="K35" s="23">
        <f t="shared" si="7"/>
        <v>1.466691203533309</v>
      </c>
      <c r="L35" s="11">
        <v>7.6</v>
      </c>
      <c r="M35" s="23">
        <v>1.05</v>
      </c>
      <c r="N35" s="23">
        <v>2.74</v>
      </c>
      <c r="O35" s="23">
        <v>0.69</v>
      </c>
      <c r="P35" s="23">
        <v>7.37</v>
      </c>
      <c r="Q35" s="23">
        <v>75.22</v>
      </c>
      <c r="S35" s="23">
        <v>7.06</v>
      </c>
      <c r="T35" s="12">
        <v>256</v>
      </c>
      <c r="U35" s="11">
        <v>145</v>
      </c>
      <c r="V35" s="23">
        <v>5.05</v>
      </c>
      <c r="W35" s="11">
        <v>104.3</v>
      </c>
    </row>
    <row r="36" spans="1:23" ht="12.75">
      <c r="A36" s="4">
        <v>4105</v>
      </c>
      <c r="B36" s="26" t="s">
        <v>8</v>
      </c>
      <c r="C36" s="12">
        <v>73.2</v>
      </c>
      <c r="D36" s="12">
        <v>29.11</v>
      </c>
      <c r="E36" s="12">
        <v>287</v>
      </c>
      <c r="F36" s="23">
        <v>3.11</v>
      </c>
      <c r="G36" s="23">
        <v>3.7</v>
      </c>
      <c r="H36" s="23">
        <v>68.51</v>
      </c>
      <c r="I36" s="23">
        <v>39.48</v>
      </c>
      <c r="J36" s="23">
        <f t="shared" si="6"/>
        <v>29.03000000000001</v>
      </c>
      <c r="K36" s="23">
        <f t="shared" si="7"/>
        <v>1.3599724423010673</v>
      </c>
      <c r="L36" s="11">
        <v>6</v>
      </c>
      <c r="M36" s="23">
        <v>1.05</v>
      </c>
      <c r="N36" s="23">
        <v>1.87</v>
      </c>
      <c r="O36" s="23">
        <v>0.33</v>
      </c>
      <c r="P36" s="23">
        <v>6.41</v>
      </c>
      <c r="Q36" s="23">
        <v>71.69</v>
      </c>
      <c r="R36" s="23">
        <v>1.42</v>
      </c>
      <c r="S36" s="23">
        <v>5.05</v>
      </c>
      <c r="T36" s="12">
        <v>293</v>
      </c>
      <c r="U36" s="11">
        <v>142.2</v>
      </c>
      <c r="V36" s="23">
        <v>4.42</v>
      </c>
      <c r="W36" s="11">
        <v>103.3</v>
      </c>
    </row>
    <row r="37" spans="1:23" ht="12.75">
      <c r="A37" s="4">
        <v>4106</v>
      </c>
      <c r="B37" s="26" t="s">
        <v>151</v>
      </c>
      <c r="C37" s="12">
        <v>112.3</v>
      </c>
      <c r="D37" s="12">
        <v>42.62</v>
      </c>
      <c r="E37" s="12">
        <v>267</v>
      </c>
      <c r="F37" s="23">
        <v>2.92</v>
      </c>
      <c r="G37" s="23">
        <v>3.35</v>
      </c>
      <c r="H37" s="23">
        <v>66.06</v>
      </c>
      <c r="I37" s="23">
        <v>38.77</v>
      </c>
      <c r="J37" s="23">
        <f t="shared" si="6"/>
        <v>27.29</v>
      </c>
      <c r="K37" s="23">
        <f t="shared" si="7"/>
        <v>1.4206669109563945</v>
      </c>
      <c r="L37" s="11">
        <v>8.9</v>
      </c>
      <c r="M37" s="23">
        <v>2.15</v>
      </c>
      <c r="N37" s="23">
        <v>3.17</v>
      </c>
      <c r="O37" s="23">
        <v>0.45</v>
      </c>
      <c r="P37" s="23">
        <v>5.11</v>
      </c>
      <c r="Q37" s="23">
        <v>63.88</v>
      </c>
      <c r="R37" s="23">
        <v>0.71</v>
      </c>
      <c r="S37" s="23">
        <v>5.87</v>
      </c>
      <c r="T37" s="12">
        <v>279</v>
      </c>
      <c r="U37" s="11">
        <v>142.8</v>
      </c>
      <c r="V37" s="23">
        <v>4.14</v>
      </c>
      <c r="W37" s="11">
        <v>100.9</v>
      </c>
    </row>
    <row r="38" spans="1:23" ht="12.75">
      <c r="A38" s="4">
        <v>4107</v>
      </c>
      <c r="B38" s="26" t="s">
        <v>8</v>
      </c>
      <c r="C38" s="12">
        <v>126.7</v>
      </c>
      <c r="D38" s="12">
        <v>41.58</v>
      </c>
      <c r="E38" s="12">
        <v>274</v>
      </c>
      <c r="F38" s="23">
        <v>2.89</v>
      </c>
      <c r="G38" s="23">
        <v>3.6</v>
      </c>
      <c r="H38" s="23">
        <v>64.65</v>
      </c>
      <c r="I38" s="23">
        <v>38.6</v>
      </c>
      <c r="J38" s="23">
        <f t="shared" si="6"/>
        <v>26.050000000000004</v>
      </c>
      <c r="K38" s="23">
        <f t="shared" si="7"/>
        <v>1.4817658349328213</v>
      </c>
      <c r="L38" s="11">
        <v>6.2</v>
      </c>
      <c r="M38" s="23">
        <v>1.08</v>
      </c>
      <c r="N38" s="23">
        <v>2.51</v>
      </c>
      <c r="O38" s="23">
        <v>0.47</v>
      </c>
      <c r="P38" s="23">
        <v>6.88</v>
      </c>
      <c r="Q38" s="23">
        <v>73.35</v>
      </c>
      <c r="S38" s="23">
        <v>4.01</v>
      </c>
      <c r="T38" s="12">
        <v>335</v>
      </c>
      <c r="U38" s="11">
        <v>143.7</v>
      </c>
      <c r="V38" s="23">
        <v>4.58</v>
      </c>
      <c r="W38" s="11">
        <v>102.3</v>
      </c>
    </row>
    <row r="39" spans="1:23" ht="12.75">
      <c r="A39" s="4">
        <v>4108</v>
      </c>
      <c r="B39" s="26" t="s">
        <v>151</v>
      </c>
      <c r="C39" s="12">
        <v>134.9</v>
      </c>
      <c r="D39" s="12">
        <v>46.26</v>
      </c>
      <c r="E39" s="12">
        <v>270</v>
      </c>
      <c r="F39" s="23">
        <v>2.91</v>
      </c>
      <c r="G39" s="23">
        <v>4.05</v>
      </c>
      <c r="H39" s="23">
        <v>63.93</v>
      </c>
      <c r="I39" s="23">
        <v>37.39</v>
      </c>
      <c r="J39" s="23">
        <f t="shared" si="6"/>
        <v>26.54</v>
      </c>
      <c r="K39" s="23">
        <f t="shared" si="7"/>
        <v>1.4088168801808592</v>
      </c>
      <c r="L39" s="11">
        <v>8.9</v>
      </c>
      <c r="M39" s="23">
        <v>1.08</v>
      </c>
      <c r="N39" s="23">
        <v>2.83</v>
      </c>
      <c r="O39" s="23">
        <v>0.5</v>
      </c>
      <c r="P39" s="23">
        <v>7.65</v>
      </c>
      <c r="Q39" s="23">
        <v>74.53</v>
      </c>
      <c r="S39" s="23">
        <v>3.33</v>
      </c>
      <c r="T39" s="12">
        <v>391</v>
      </c>
      <c r="U39" s="11">
        <v>146.1</v>
      </c>
      <c r="V39" s="23">
        <v>4.98</v>
      </c>
      <c r="W39" s="11">
        <v>106.1</v>
      </c>
    </row>
    <row r="40" spans="1:23" ht="12.75">
      <c r="A40" s="4">
        <v>4109</v>
      </c>
      <c r="B40" s="26" t="s">
        <v>8</v>
      </c>
      <c r="C40" s="12">
        <v>127.2</v>
      </c>
      <c r="D40" s="12">
        <v>42.1</v>
      </c>
      <c r="E40" s="12">
        <v>224</v>
      </c>
      <c r="F40" s="23">
        <v>2.76</v>
      </c>
      <c r="G40" s="23">
        <v>3.36</v>
      </c>
      <c r="H40" s="23">
        <v>59.22</v>
      </c>
      <c r="I40" s="23">
        <v>34.35</v>
      </c>
      <c r="J40" s="23">
        <f t="shared" si="6"/>
        <v>24.869999999999997</v>
      </c>
      <c r="K40" s="23">
        <f t="shared" si="7"/>
        <v>1.3811821471652594</v>
      </c>
      <c r="N40" s="23">
        <v>2.42</v>
      </c>
      <c r="O40" s="23">
        <v>0.55</v>
      </c>
      <c r="P40" s="23">
        <v>6.05</v>
      </c>
      <c r="Q40" s="23">
        <v>63.88</v>
      </c>
      <c r="S40" s="23">
        <v>9.19</v>
      </c>
      <c r="T40" s="12">
        <v>326</v>
      </c>
      <c r="U40" s="11">
        <v>140.3</v>
      </c>
      <c r="V40" s="23">
        <v>4.98</v>
      </c>
      <c r="W40" s="11">
        <v>104.5</v>
      </c>
    </row>
    <row r="41" spans="1:23" ht="12.75">
      <c r="A41" s="4">
        <v>4110</v>
      </c>
      <c r="B41" s="26" t="s">
        <v>151</v>
      </c>
      <c r="C41" s="12">
        <v>94.4</v>
      </c>
      <c r="D41" s="12">
        <v>48.86</v>
      </c>
      <c r="E41" s="12">
        <v>343</v>
      </c>
      <c r="F41" s="23">
        <v>3</v>
      </c>
      <c r="G41" s="23">
        <v>3.89</v>
      </c>
      <c r="H41" s="23">
        <v>67.36</v>
      </c>
      <c r="I41" s="23">
        <v>39.19</v>
      </c>
      <c r="J41" s="23">
        <f t="shared" si="6"/>
        <v>28.17</v>
      </c>
      <c r="K41" s="23">
        <f t="shared" si="7"/>
        <v>1.3911963081292154</v>
      </c>
      <c r="L41" s="11">
        <v>6.2</v>
      </c>
      <c r="M41" s="23">
        <v>1.08</v>
      </c>
      <c r="N41" s="23">
        <v>2.25</v>
      </c>
      <c r="O41" s="23">
        <v>0.47</v>
      </c>
      <c r="P41" s="23">
        <v>5.72</v>
      </c>
      <c r="Q41" s="23">
        <v>74.53</v>
      </c>
      <c r="R41" s="23">
        <v>1.3</v>
      </c>
      <c r="S41" s="23">
        <v>5.86</v>
      </c>
      <c r="T41" s="12">
        <v>186</v>
      </c>
      <c r="U41" s="11">
        <v>144.8</v>
      </c>
      <c r="V41" s="23">
        <v>4.5</v>
      </c>
      <c r="W41" s="11">
        <v>102.2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B1">
      <selection activeCell="G7" sqref="G7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3" width="9.83203125" style="11" customWidth="1"/>
    <col min="4" max="8" width="9.33203125" style="20" customWidth="1"/>
    <col min="9" max="9" width="10" style="20" customWidth="1"/>
    <col min="10" max="10" width="10.5" style="20" customWidth="1"/>
    <col min="11" max="11" width="9.33203125" style="20" customWidth="1"/>
    <col min="12" max="12" width="10.66015625" style="20" customWidth="1"/>
    <col min="13" max="13" width="9.33203125" style="20" customWidth="1"/>
    <col min="14" max="14" width="13.16015625" style="20" customWidth="1"/>
    <col min="15" max="15" width="12.5" style="20" customWidth="1"/>
    <col min="16" max="16" width="9.33203125" style="20" customWidth="1"/>
    <col min="17" max="17" width="16.83203125" style="20" customWidth="1"/>
    <col min="18" max="16384" width="9.33203125" style="12" customWidth="1"/>
  </cols>
  <sheetData>
    <row r="1" spans="2:17" ht="12.75">
      <c r="B1" s="24" t="s">
        <v>149</v>
      </c>
      <c r="C1" s="11" t="s">
        <v>93</v>
      </c>
      <c r="D1" s="20" t="s">
        <v>94</v>
      </c>
      <c r="E1" s="20" t="s">
        <v>95</v>
      </c>
      <c r="F1" s="20" t="s">
        <v>96</v>
      </c>
      <c r="G1" s="20" t="s">
        <v>97</v>
      </c>
      <c r="H1" s="20" t="s">
        <v>98</v>
      </c>
      <c r="I1" s="20" t="s">
        <v>99</v>
      </c>
      <c r="J1" s="20" t="s">
        <v>100</v>
      </c>
      <c r="K1" s="20" t="s">
        <v>101</v>
      </c>
      <c r="L1" s="20" t="s">
        <v>102</v>
      </c>
      <c r="M1" s="20" t="s">
        <v>103</v>
      </c>
      <c r="N1" s="20" t="s">
        <v>104</v>
      </c>
      <c r="O1" s="20" t="s">
        <v>105</v>
      </c>
      <c r="P1" s="20" t="s">
        <v>110</v>
      </c>
      <c r="Q1" s="20" t="s">
        <v>111</v>
      </c>
    </row>
    <row r="2" spans="1:17" ht="12.75">
      <c r="A2" s="4">
        <v>1201</v>
      </c>
      <c r="B2" s="26" t="s">
        <v>38</v>
      </c>
      <c r="C2" s="11">
        <v>228.2</v>
      </c>
      <c r="D2" s="20">
        <v>0.8557</v>
      </c>
      <c r="E2" s="20">
        <v>6.7863</v>
      </c>
      <c r="F2" s="20">
        <v>1.6296</v>
      </c>
      <c r="G2" s="20">
        <v>0.5219</v>
      </c>
      <c r="H2" s="20">
        <v>0.4366</v>
      </c>
      <c r="I2" s="20">
        <v>0.0757</v>
      </c>
      <c r="J2" s="20">
        <v>0.0113</v>
      </c>
      <c r="K2" s="20">
        <v>0.0121</v>
      </c>
      <c r="L2" s="20">
        <v>0.012</v>
      </c>
      <c r="M2" s="20">
        <v>1.3994</v>
      </c>
      <c r="N2" s="20">
        <v>0.393</v>
      </c>
      <c r="O2" s="20">
        <v>0.0829</v>
      </c>
      <c r="P2" s="20">
        <v>0.1792</v>
      </c>
      <c r="Q2" s="20">
        <v>0.8114</v>
      </c>
    </row>
    <row r="3" spans="1:17" ht="12.75">
      <c r="A3" s="4">
        <v>1202</v>
      </c>
      <c r="B3" s="26" t="s">
        <v>38</v>
      </c>
      <c r="C3" s="11">
        <v>226</v>
      </c>
      <c r="D3" s="20">
        <v>0.7802</v>
      </c>
      <c r="E3" s="20">
        <v>6.1984</v>
      </c>
      <c r="F3" s="20">
        <v>1.4458</v>
      </c>
      <c r="G3" s="20">
        <v>0.3872</v>
      </c>
      <c r="H3" s="20">
        <v>0.3247</v>
      </c>
      <c r="I3" s="20">
        <v>0.0578</v>
      </c>
      <c r="J3" s="20">
        <v>0.0074</v>
      </c>
      <c r="K3" s="20">
        <v>0.0147</v>
      </c>
      <c r="L3" s="20">
        <v>0.0195</v>
      </c>
      <c r="M3" s="20">
        <v>1.3044</v>
      </c>
      <c r="N3" s="20">
        <v>0.3587</v>
      </c>
      <c r="O3" s="20">
        <v>0.0703</v>
      </c>
      <c r="P3" s="20">
        <v>0.1516</v>
      </c>
      <c r="Q3" s="20">
        <v>0.8499</v>
      </c>
    </row>
    <row r="4" spans="1:17" ht="12.75">
      <c r="A4" s="4">
        <v>1203</v>
      </c>
      <c r="B4" s="26" t="s">
        <v>38</v>
      </c>
      <c r="C4" s="11">
        <v>229.2</v>
      </c>
      <c r="D4" s="20">
        <v>0.8335</v>
      </c>
      <c r="E4" s="20">
        <v>6.8635</v>
      </c>
      <c r="F4" s="20">
        <v>1.663</v>
      </c>
      <c r="G4" s="20">
        <v>0.377</v>
      </c>
      <c r="H4" s="20">
        <v>0.3632</v>
      </c>
      <c r="I4" s="20">
        <v>0.0762</v>
      </c>
      <c r="J4" s="20">
        <v>0.0122</v>
      </c>
      <c r="K4" s="20">
        <v>0.0132</v>
      </c>
      <c r="M4" s="20">
        <v>1.2971</v>
      </c>
      <c r="N4" s="20">
        <v>0.3293</v>
      </c>
      <c r="O4" s="20">
        <v>0.0575</v>
      </c>
      <c r="P4" s="20">
        <v>0.1311</v>
      </c>
      <c r="Q4" s="20">
        <v>0.5689</v>
      </c>
    </row>
    <row r="5" spans="1:17" ht="12.75">
      <c r="A5" s="4">
        <v>1204</v>
      </c>
      <c r="B5" s="26" t="s">
        <v>38</v>
      </c>
      <c r="C5" s="11">
        <v>253.6</v>
      </c>
      <c r="D5" s="20">
        <v>0.8079</v>
      </c>
      <c r="E5" s="20">
        <v>7.2621</v>
      </c>
      <c r="F5" s="20">
        <v>1.6289</v>
      </c>
      <c r="G5" s="20">
        <v>0.5289</v>
      </c>
      <c r="H5" s="20">
        <v>0.4562</v>
      </c>
      <c r="I5" s="20">
        <v>0.0524</v>
      </c>
      <c r="J5" s="20">
        <v>0.0099</v>
      </c>
      <c r="K5" s="20">
        <v>0.0148</v>
      </c>
      <c r="L5" s="20">
        <v>0.0168</v>
      </c>
      <c r="M5" s="20">
        <v>1.3484</v>
      </c>
      <c r="N5" s="20">
        <v>0.4789</v>
      </c>
      <c r="O5" s="20">
        <v>0.0862</v>
      </c>
      <c r="P5" s="20">
        <v>0.1356</v>
      </c>
      <c r="Q5" s="20">
        <v>0.339</v>
      </c>
    </row>
    <row r="6" spans="1:17" ht="12.75">
      <c r="A6" s="4">
        <v>1205</v>
      </c>
      <c r="B6" s="26" t="s">
        <v>38</v>
      </c>
      <c r="C6" s="11">
        <v>232.9</v>
      </c>
      <c r="D6" s="20">
        <v>0.7498</v>
      </c>
      <c r="E6" s="20">
        <v>6.2948</v>
      </c>
      <c r="F6" s="20">
        <v>1.5098</v>
      </c>
      <c r="G6" s="20">
        <v>0.724</v>
      </c>
      <c r="H6" s="20">
        <v>0.5409</v>
      </c>
      <c r="I6" s="20">
        <v>0.0705</v>
      </c>
      <c r="J6" s="20">
        <v>0.0104</v>
      </c>
      <c r="K6" s="20">
        <v>0.0145</v>
      </c>
      <c r="L6" s="20">
        <v>0.0212</v>
      </c>
      <c r="M6" s="20">
        <v>1.3498</v>
      </c>
      <c r="N6" s="20">
        <v>0.4196</v>
      </c>
      <c r="O6" s="20">
        <v>0.0875</v>
      </c>
      <c r="P6" s="20">
        <v>0.1213</v>
      </c>
      <c r="Q6" s="20">
        <v>0.8991</v>
      </c>
    </row>
    <row r="7" spans="1:17" ht="12.75">
      <c r="A7" s="4">
        <v>1206</v>
      </c>
      <c r="B7" s="26" t="s">
        <v>38</v>
      </c>
      <c r="C7" s="11">
        <v>268.4</v>
      </c>
      <c r="D7" s="20">
        <v>0.9078</v>
      </c>
      <c r="E7" s="20">
        <v>7.1165</v>
      </c>
      <c r="F7" s="20">
        <v>1.864</v>
      </c>
      <c r="G7" s="20">
        <v>0.6004</v>
      </c>
      <c r="H7" s="20">
        <v>0.4824</v>
      </c>
      <c r="I7" s="20">
        <v>0.0781</v>
      </c>
      <c r="J7" s="20">
        <v>0.0116</v>
      </c>
      <c r="K7" s="20">
        <v>0.0148</v>
      </c>
      <c r="L7" s="20">
        <v>0.0157</v>
      </c>
      <c r="M7" s="20">
        <v>1.4788</v>
      </c>
      <c r="N7" s="20">
        <v>0.4069</v>
      </c>
      <c r="O7" s="20">
        <v>0.0928</v>
      </c>
      <c r="P7" s="20">
        <v>0.164</v>
      </c>
      <c r="Q7" s="20">
        <v>0.5398</v>
      </c>
    </row>
    <row r="8" spans="1:17" ht="12.75">
      <c r="A8" s="4">
        <v>1207</v>
      </c>
      <c r="B8" s="26" t="s">
        <v>38</v>
      </c>
      <c r="C8" s="11">
        <v>255.2</v>
      </c>
      <c r="D8" s="20">
        <v>0.8864</v>
      </c>
      <c r="E8" s="20">
        <v>7.4417</v>
      </c>
      <c r="F8" s="20">
        <v>1.8519</v>
      </c>
      <c r="G8" s="20">
        <v>0.5107</v>
      </c>
      <c r="H8" s="20">
        <v>0.475</v>
      </c>
      <c r="I8" s="20">
        <v>0.0689</v>
      </c>
      <c r="J8" s="20">
        <v>0.0127</v>
      </c>
      <c r="K8" s="20">
        <v>0.0175</v>
      </c>
      <c r="L8" s="20">
        <v>0.0184</v>
      </c>
      <c r="M8" s="20">
        <v>1.3714</v>
      </c>
      <c r="N8" s="20">
        <v>0.4836</v>
      </c>
      <c r="O8" s="20">
        <v>0.0809</v>
      </c>
      <c r="P8" s="20">
        <v>0.1747</v>
      </c>
      <c r="Q8" s="20">
        <v>0.5967</v>
      </c>
    </row>
    <row r="9" spans="1:17" ht="12.75">
      <c r="A9" s="4">
        <v>1208</v>
      </c>
      <c r="B9" s="26" t="s">
        <v>38</v>
      </c>
      <c r="C9" s="11">
        <v>267.1</v>
      </c>
      <c r="D9" s="20">
        <v>0.8984</v>
      </c>
      <c r="E9" s="20">
        <v>8.3259</v>
      </c>
      <c r="F9" s="20">
        <v>1.8507</v>
      </c>
      <c r="G9" s="20">
        <v>0.5424</v>
      </c>
      <c r="H9" s="20">
        <v>0.6309</v>
      </c>
      <c r="I9" s="20">
        <v>0.072</v>
      </c>
      <c r="J9" s="20">
        <v>0.0149</v>
      </c>
      <c r="K9" s="20">
        <v>0.0178</v>
      </c>
      <c r="L9" s="20">
        <v>0.0212</v>
      </c>
      <c r="M9" s="20">
        <v>1.5913</v>
      </c>
      <c r="N9" s="20">
        <v>0.3878</v>
      </c>
      <c r="O9" s="20">
        <v>0.0896</v>
      </c>
      <c r="P9" s="20">
        <v>0.1587</v>
      </c>
      <c r="Q9" s="20">
        <v>0.4462</v>
      </c>
    </row>
    <row r="10" spans="1:17" ht="12.75">
      <c r="A10" s="4">
        <v>1209</v>
      </c>
      <c r="B10" s="26" t="s">
        <v>38</v>
      </c>
      <c r="C10" s="11">
        <v>238.7</v>
      </c>
      <c r="D10" s="20">
        <v>0.8335</v>
      </c>
      <c r="E10" s="20">
        <v>6.3079</v>
      </c>
      <c r="F10" s="20">
        <v>1.4779</v>
      </c>
      <c r="G10" s="20">
        <v>0.496</v>
      </c>
      <c r="H10" s="20">
        <v>0.3069</v>
      </c>
      <c r="I10" s="20">
        <v>0.0615</v>
      </c>
      <c r="J10" s="20">
        <v>0.0107</v>
      </c>
      <c r="K10" s="20">
        <v>0.0217</v>
      </c>
      <c r="M10" s="20">
        <v>1.243</v>
      </c>
      <c r="N10" s="20">
        <v>0.3202</v>
      </c>
      <c r="O10" s="20">
        <v>0.0683</v>
      </c>
      <c r="P10" s="20">
        <v>0.1268</v>
      </c>
      <c r="Q10" s="20">
        <v>0.4295</v>
      </c>
    </row>
    <row r="11" spans="1:17" ht="12.75">
      <c r="A11" s="4">
        <v>1210</v>
      </c>
      <c r="B11" s="26" t="s">
        <v>38</v>
      </c>
      <c r="C11" s="11">
        <v>298.1</v>
      </c>
      <c r="D11" s="20">
        <v>0.9269</v>
      </c>
      <c r="E11" s="20">
        <v>7.5576</v>
      </c>
      <c r="F11" s="20">
        <v>1.8265</v>
      </c>
      <c r="G11" s="20">
        <v>0.4249</v>
      </c>
      <c r="H11" s="20">
        <v>0.4945</v>
      </c>
      <c r="I11" s="20">
        <v>0.0629</v>
      </c>
      <c r="J11" s="20">
        <v>0.0091</v>
      </c>
      <c r="K11" s="20">
        <v>0.0127</v>
      </c>
      <c r="L11" s="20">
        <v>0.013</v>
      </c>
      <c r="M11" s="20">
        <v>1.3468</v>
      </c>
      <c r="N11" s="20">
        <v>0.4148</v>
      </c>
      <c r="O11" s="20">
        <v>0.0832</v>
      </c>
      <c r="P11" s="20">
        <v>0.1894</v>
      </c>
      <c r="Q11" s="20">
        <v>0.4223</v>
      </c>
    </row>
    <row r="12" spans="1:17" ht="12.75">
      <c r="A12" s="4">
        <v>2201</v>
      </c>
      <c r="B12" s="26" t="s">
        <v>6</v>
      </c>
      <c r="C12" s="11">
        <v>255.7</v>
      </c>
      <c r="D12" s="20">
        <v>0.847</v>
      </c>
      <c r="E12" s="20">
        <v>6.7463</v>
      </c>
      <c r="F12" s="20">
        <v>1.5574</v>
      </c>
      <c r="G12" s="20">
        <v>0.6609</v>
      </c>
      <c r="H12" s="20">
        <v>0.5987</v>
      </c>
      <c r="I12" s="20">
        <v>0.0739</v>
      </c>
      <c r="J12" s="20">
        <v>0.011</v>
      </c>
      <c r="K12" s="20">
        <v>0.0134</v>
      </c>
      <c r="L12" s="20">
        <v>0.0187</v>
      </c>
      <c r="M12" s="20">
        <v>1.4446</v>
      </c>
      <c r="N12" s="20">
        <v>0.3703</v>
      </c>
      <c r="O12" s="20">
        <v>0.0888</v>
      </c>
      <c r="P12" s="20">
        <v>0.1485</v>
      </c>
      <c r="Q12" s="20">
        <v>0.4924</v>
      </c>
    </row>
    <row r="13" spans="1:17" ht="12.75">
      <c r="A13" s="4">
        <v>2202</v>
      </c>
      <c r="B13" s="26" t="s">
        <v>6</v>
      </c>
      <c r="C13" s="11">
        <v>243.4</v>
      </c>
      <c r="D13" s="20">
        <v>0.9693</v>
      </c>
      <c r="E13" s="20">
        <v>6.7788</v>
      </c>
      <c r="F13" s="20">
        <v>1.7225</v>
      </c>
      <c r="G13" s="20">
        <v>0.5891</v>
      </c>
      <c r="H13" s="20">
        <v>0.4519</v>
      </c>
      <c r="I13" s="20">
        <v>0.0639</v>
      </c>
      <c r="J13" s="20">
        <v>0.0106</v>
      </c>
      <c r="K13" s="20">
        <v>0.0145</v>
      </c>
      <c r="L13" s="20">
        <v>0.0186</v>
      </c>
      <c r="M13" s="20">
        <v>1.3491</v>
      </c>
      <c r="N13" s="20">
        <v>0.3678</v>
      </c>
      <c r="O13" s="20">
        <v>0.0787</v>
      </c>
      <c r="P13" s="20">
        <v>0.1231</v>
      </c>
      <c r="Q13" s="20">
        <v>0.4111</v>
      </c>
    </row>
    <row r="14" spans="1:17" ht="12.75">
      <c r="A14" s="4">
        <v>2203</v>
      </c>
      <c r="B14" s="26" t="s">
        <v>6</v>
      </c>
      <c r="C14" s="11">
        <v>294.4</v>
      </c>
      <c r="D14" s="20">
        <v>1.0798</v>
      </c>
      <c r="E14" s="20">
        <v>8.171</v>
      </c>
      <c r="F14" s="20">
        <v>1.7721</v>
      </c>
      <c r="G14" s="20">
        <v>0.7514</v>
      </c>
      <c r="H14" s="20">
        <v>0.5133</v>
      </c>
      <c r="I14" s="20">
        <v>0.0647</v>
      </c>
      <c r="J14" s="20">
        <v>0.0118</v>
      </c>
      <c r="K14" s="20">
        <v>0.0193</v>
      </c>
      <c r="L14" s="20">
        <v>0.032</v>
      </c>
      <c r="M14" s="20">
        <v>1.5195</v>
      </c>
      <c r="N14" s="20">
        <v>0.4296</v>
      </c>
      <c r="O14" s="20">
        <v>0.1029</v>
      </c>
      <c r="P14" s="20">
        <v>0.1463</v>
      </c>
      <c r="Q14" s="20">
        <v>0.3827</v>
      </c>
    </row>
    <row r="15" spans="1:17" ht="12.75">
      <c r="A15" s="4">
        <v>2204</v>
      </c>
      <c r="B15" s="26" t="s">
        <v>6</v>
      </c>
      <c r="C15" s="11">
        <v>277.4</v>
      </c>
      <c r="D15" s="20">
        <v>0.9076</v>
      </c>
      <c r="E15" s="20">
        <v>7.7529</v>
      </c>
      <c r="F15" s="20">
        <v>1.6996</v>
      </c>
      <c r="G15" s="20">
        <v>0.6905</v>
      </c>
      <c r="H15" s="20">
        <v>0.5007</v>
      </c>
      <c r="I15" s="20">
        <v>0.0828</v>
      </c>
      <c r="J15" s="20">
        <v>0.0125</v>
      </c>
      <c r="K15" s="20">
        <v>0.0157</v>
      </c>
      <c r="L15" s="20">
        <v>0.0204</v>
      </c>
      <c r="M15" s="20">
        <v>1.4698</v>
      </c>
      <c r="N15" s="20">
        <v>0.4568</v>
      </c>
      <c r="O15" s="20">
        <v>0.0877</v>
      </c>
      <c r="P15" s="20">
        <v>0.1343</v>
      </c>
      <c r="Q15" s="20">
        <v>0.3982</v>
      </c>
    </row>
    <row r="16" spans="1:17" ht="12.75">
      <c r="A16" s="4">
        <v>2205</v>
      </c>
      <c r="B16" s="26" t="s">
        <v>6</v>
      </c>
      <c r="C16" s="11">
        <v>255.8</v>
      </c>
      <c r="D16" s="20">
        <v>0.9672</v>
      </c>
      <c r="E16" s="20">
        <v>7.2802</v>
      </c>
      <c r="F16" s="20">
        <v>1.5808</v>
      </c>
      <c r="G16" s="20">
        <v>0.5204</v>
      </c>
      <c r="H16" s="20">
        <v>0.3844</v>
      </c>
      <c r="I16" s="20">
        <v>0.0617</v>
      </c>
      <c r="J16" s="20">
        <v>0.0124</v>
      </c>
      <c r="K16" s="20">
        <v>0.0216</v>
      </c>
      <c r="L16" s="20">
        <v>0.0257</v>
      </c>
      <c r="M16" s="20">
        <v>1.3287</v>
      </c>
      <c r="N16" s="20">
        <v>0.3506</v>
      </c>
      <c r="O16" s="20">
        <v>0.0743</v>
      </c>
      <c r="P16" s="20">
        <v>0.1191</v>
      </c>
      <c r="Q16" s="20">
        <v>0.4935</v>
      </c>
    </row>
    <row r="17" spans="1:17" ht="12.75">
      <c r="A17" s="4">
        <v>2206</v>
      </c>
      <c r="B17" s="26" t="s">
        <v>6</v>
      </c>
      <c r="C17" s="11">
        <v>246</v>
      </c>
      <c r="D17" s="20">
        <v>0.7998</v>
      </c>
      <c r="E17" s="20">
        <v>7.1322</v>
      </c>
      <c r="F17" s="20">
        <v>1.5343</v>
      </c>
      <c r="G17" s="20">
        <v>0.5946</v>
      </c>
      <c r="H17" s="20">
        <v>0.556</v>
      </c>
      <c r="I17" s="20">
        <v>0.0578</v>
      </c>
      <c r="J17" s="20">
        <v>0.0113</v>
      </c>
      <c r="K17" s="20">
        <v>0.0155</v>
      </c>
      <c r="L17" s="20">
        <v>0.0148</v>
      </c>
      <c r="M17" s="20">
        <v>1.2697</v>
      </c>
      <c r="N17" s="20">
        <v>0.4131</v>
      </c>
      <c r="O17" s="20">
        <v>0.084</v>
      </c>
      <c r="P17" s="20">
        <v>0.1211</v>
      </c>
      <c r="Q17" s="20">
        <v>0.3591</v>
      </c>
    </row>
    <row r="18" spans="1:17" ht="12.75">
      <c r="A18" s="4">
        <v>2207</v>
      </c>
      <c r="B18" s="26" t="s">
        <v>6</v>
      </c>
      <c r="C18" s="11">
        <v>274.2</v>
      </c>
      <c r="D18" s="20">
        <v>1.0038</v>
      </c>
      <c r="E18" s="20">
        <v>8.5708</v>
      </c>
      <c r="F18" s="20">
        <v>1.9687</v>
      </c>
      <c r="G18" s="20">
        <v>0.5286</v>
      </c>
      <c r="H18" s="20">
        <v>0.3676</v>
      </c>
      <c r="I18" s="20">
        <v>0.0712</v>
      </c>
      <c r="J18" s="20">
        <v>0.012</v>
      </c>
      <c r="K18" s="20">
        <v>0.0261</v>
      </c>
      <c r="L18" s="20">
        <v>0.0176</v>
      </c>
      <c r="M18" s="20">
        <v>1.3023</v>
      </c>
      <c r="N18" s="20">
        <v>0.3969</v>
      </c>
      <c r="O18" s="20">
        <v>0.0853</v>
      </c>
      <c r="P18" s="20">
        <v>0.1759</v>
      </c>
      <c r="Q18" s="20">
        <v>0.5901</v>
      </c>
    </row>
    <row r="19" spans="1:17" ht="12.75">
      <c r="A19" s="4">
        <v>2208</v>
      </c>
      <c r="B19" s="26" t="s">
        <v>6</v>
      </c>
      <c r="C19" s="11">
        <v>251.3</v>
      </c>
      <c r="D19" s="20">
        <v>1.0811</v>
      </c>
      <c r="E19" s="20">
        <v>8.0108</v>
      </c>
      <c r="F19" s="20">
        <v>1.8235</v>
      </c>
      <c r="G19" s="20">
        <v>0.5253</v>
      </c>
      <c r="H19" s="20">
        <v>0.4673</v>
      </c>
      <c r="I19" s="20">
        <v>0.0683</v>
      </c>
      <c r="J19" s="20">
        <v>0.0124</v>
      </c>
      <c r="K19" s="20">
        <v>0.0129</v>
      </c>
      <c r="L19" s="20">
        <v>0.0204</v>
      </c>
      <c r="M19" s="20">
        <v>1.4185</v>
      </c>
      <c r="N19" s="20">
        <v>0.4161</v>
      </c>
      <c r="O19" s="20">
        <v>0.0777</v>
      </c>
      <c r="P19" s="20">
        <v>0.1553</v>
      </c>
      <c r="Q19" s="20">
        <v>0.4961</v>
      </c>
    </row>
    <row r="20" spans="1:17" ht="12.75">
      <c r="A20" s="4">
        <v>2209</v>
      </c>
      <c r="B20" s="26" t="s">
        <v>6</v>
      </c>
      <c r="C20" s="11">
        <v>260.8</v>
      </c>
      <c r="D20" s="20">
        <v>0.8711</v>
      </c>
      <c r="E20" s="20">
        <v>6.5131</v>
      </c>
      <c r="F20" s="20">
        <v>1.7178</v>
      </c>
      <c r="G20" s="20">
        <v>0.6732</v>
      </c>
      <c r="H20" s="20">
        <v>0.501</v>
      </c>
      <c r="I20" s="20">
        <v>0.0603</v>
      </c>
      <c r="J20" s="20">
        <v>0.0137</v>
      </c>
      <c r="K20" s="20">
        <v>0.0202</v>
      </c>
      <c r="L20" s="20">
        <v>0.0191</v>
      </c>
      <c r="M20" s="20">
        <v>1.5361</v>
      </c>
      <c r="N20" s="20">
        <v>0.453</v>
      </c>
      <c r="O20" s="20">
        <v>0.0932</v>
      </c>
      <c r="P20" s="20">
        <v>0.1443</v>
      </c>
      <c r="Q20" s="20">
        <v>0.4101</v>
      </c>
    </row>
    <row r="21" spans="1:17" ht="12.75">
      <c r="A21" s="4">
        <v>2210</v>
      </c>
      <c r="B21" s="26" t="s">
        <v>6</v>
      </c>
      <c r="C21" s="11">
        <v>284.8</v>
      </c>
      <c r="D21" s="20">
        <v>1.0975</v>
      </c>
      <c r="E21" s="20">
        <v>8.6405</v>
      </c>
      <c r="F21" s="20">
        <v>1.9578</v>
      </c>
      <c r="G21" s="20">
        <v>0.6863</v>
      </c>
      <c r="H21" s="20">
        <v>0.4732</v>
      </c>
      <c r="I21" s="20">
        <v>0.0771</v>
      </c>
      <c r="J21" s="20">
        <v>0.0139</v>
      </c>
      <c r="K21" s="20">
        <v>0.0218</v>
      </c>
      <c r="M21" s="20">
        <v>1.5267</v>
      </c>
      <c r="N21" s="20">
        <v>0.4067</v>
      </c>
      <c r="O21" s="20">
        <v>0.0994</v>
      </c>
      <c r="P21" s="20">
        <v>0.1318</v>
      </c>
      <c r="Q21" s="20">
        <v>0.3872</v>
      </c>
    </row>
    <row r="22" spans="1:17" ht="12.75">
      <c r="A22" s="4">
        <v>3201</v>
      </c>
      <c r="B22" s="26" t="s">
        <v>7</v>
      </c>
      <c r="C22" s="11">
        <v>251.5</v>
      </c>
      <c r="D22" s="20">
        <v>0.8847</v>
      </c>
      <c r="E22" s="20">
        <v>7.8135</v>
      </c>
      <c r="F22" s="20">
        <v>1.7045</v>
      </c>
      <c r="G22" s="20">
        <v>0.6411</v>
      </c>
      <c r="H22" s="20">
        <v>0.5417</v>
      </c>
      <c r="I22" s="20">
        <v>0.0618</v>
      </c>
      <c r="J22" s="20">
        <v>0.0106</v>
      </c>
      <c r="K22" s="20">
        <v>0.0204</v>
      </c>
      <c r="L22" s="20">
        <v>0.0221</v>
      </c>
      <c r="M22" s="20">
        <v>1.5165</v>
      </c>
      <c r="N22" s="20">
        <v>0.3443</v>
      </c>
      <c r="O22" s="20">
        <v>0.0612</v>
      </c>
      <c r="P22" s="20">
        <v>0.1418</v>
      </c>
      <c r="Q22" s="20">
        <v>0.378</v>
      </c>
    </row>
    <row r="23" spans="1:17" ht="12.75">
      <c r="A23" s="4">
        <v>3202</v>
      </c>
      <c r="B23" s="26" t="s">
        <v>150</v>
      </c>
      <c r="C23" s="11">
        <v>253.2</v>
      </c>
      <c r="D23" s="20">
        <v>0.8812</v>
      </c>
      <c r="E23" s="20">
        <v>6.7669</v>
      </c>
      <c r="F23" s="20">
        <v>1.5222</v>
      </c>
      <c r="G23" s="20">
        <v>0.6435</v>
      </c>
      <c r="H23" s="20">
        <v>0.4625</v>
      </c>
      <c r="I23" s="20">
        <v>0.0626</v>
      </c>
      <c r="J23" s="20">
        <v>0.0122</v>
      </c>
      <c r="K23" s="20">
        <v>0.016</v>
      </c>
      <c r="L23" s="20">
        <v>0.0186</v>
      </c>
      <c r="M23" s="20">
        <v>1.4188</v>
      </c>
      <c r="N23" s="20">
        <v>0.4379</v>
      </c>
      <c r="O23" s="20">
        <v>0.0814</v>
      </c>
      <c r="P23" s="20">
        <v>0.106</v>
      </c>
      <c r="Q23" s="20">
        <v>0.3193</v>
      </c>
    </row>
    <row r="24" spans="1:17" ht="12.75">
      <c r="A24" s="4">
        <v>3203</v>
      </c>
      <c r="B24" s="26" t="s">
        <v>150</v>
      </c>
      <c r="C24" s="11">
        <v>234.1</v>
      </c>
      <c r="D24" s="20">
        <v>0.8487</v>
      </c>
      <c r="E24" s="20">
        <v>6.9073</v>
      </c>
      <c r="F24" s="20">
        <v>1.5407</v>
      </c>
      <c r="G24" s="20">
        <v>0.6834</v>
      </c>
      <c r="H24" s="20">
        <v>0.4818</v>
      </c>
      <c r="I24" s="20">
        <v>0.0681</v>
      </c>
      <c r="J24" s="20">
        <v>0.0115</v>
      </c>
      <c r="K24" s="20">
        <v>0.0163</v>
      </c>
      <c r="L24" s="20">
        <v>0.0185</v>
      </c>
      <c r="M24" s="20">
        <v>1.296</v>
      </c>
      <c r="N24" s="20">
        <v>0.3015</v>
      </c>
      <c r="O24" s="20">
        <v>0.085</v>
      </c>
      <c r="P24" s="20">
        <v>0.1451</v>
      </c>
      <c r="Q24" s="20">
        <v>0.4829</v>
      </c>
    </row>
    <row r="25" spans="1:17" ht="12.75">
      <c r="A25" s="4">
        <v>3204</v>
      </c>
      <c r="B25" s="26" t="s">
        <v>150</v>
      </c>
      <c r="C25" s="11">
        <v>269.6</v>
      </c>
      <c r="D25" s="20">
        <v>0.9436</v>
      </c>
      <c r="E25" s="20">
        <v>7.492</v>
      </c>
      <c r="F25" s="20">
        <v>1.6517</v>
      </c>
      <c r="G25" s="20">
        <v>0.6869</v>
      </c>
      <c r="H25" s="20">
        <v>0.6234</v>
      </c>
      <c r="I25" s="20">
        <v>0.0574</v>
      </c>
      <c r="J25" s="20">
        <v>0.013</v>
      </c>
      <c r="K25" s="20">
        <v>0.0153</v>
      </c>
      <c r="L25" s="20">
        <v>0.0261</v>
      </c>
      <c r="M25" s="20">
        <v>1.4584</v>
      </c>
      <c r="N25" s="20">
        <v>0.4311</v>
      </c>
      <c r="O25" s="20">
        <v>0.103</v>
      </c>
      <c r="P25" s="20">
        <v>0.1188</v>
      </c>
      <c r="Q25" s="20">
        <v>0.3257</v>
      </c>
    </row>
    <row r="26" spans="1:17" ht="12.75">
      <c r="A26" s="4">
        <v>3205</v>
      </c>
      <c r="B26" s="26" t="s">
        <v>7</v>
      </c>
      <c r="C26" s="11">
        <v>221.5</v>
      </c>
      <c r="D26" s="20">
        <v>0.8256</v>
      </c>
      <c r="E26" s="20">
        <v>6.2229</v>
      </c>
      <c r="F26" s="20">
        <v>1.5067</v>
      </c>
      <c r="G26" s="20">
        <v>0.5339</v>
      </c>
      <c r="H26" s="20">
        <v>0.4898</v>
      </c>
      <c r="I26" s="20">
        <v>0.0648</v>
      </c>
      <c r="J26" s="20">
        <v>0.0112</v>
      </c>
      <c r="K26" s="20">
        <v>0.0219</v>
      </c>
      <c r="L26" s="20">
        <v>0.0162</v>
      </c>
      <c r="M26" s="20">
        <v>1.2126</v>
      </c>
      <c r="N26" s="20">
        <v>0.3357</v>
      </c>
      <c r="O26" s="20">
        <v>0.0834</v>
      </c>
      <c r="P26" s="20">
        <v>0.1071</v>
      </c>
      <c r="Q26" s="20">
        <v>0.3516</v>
      </c>
    </row>
    <row r="27" spans="1:17" ht="12.75">
      <c r="A27" s="4">
        <v>3206</v>
      </c>
      <c r="B27" s="26" t="s">
        <v>150</v>
      </c>
      <c r="C27" s="11">
        <v>235.5</v>
      </c>
      <c r="D27" s="20">
        <v>0.9614</v>
      </c>
      <c r="E27" s="20">
        <v>6.9659</v>
      </c>
      <c r="F27" s="20">
        <v>1.4504</v>
      </c>
      <c r="G27" s="20">
        <v>0.7434</v>
      </c>
      <c r="H27" s="20">
        <v>0.4405</v>
      </c>
      <c r="I27" s="20">
        <v>0.0603</v>
      </c>
      <c r="J27" s="20">
        <v>0.0104</v>
      </c>
      <c r="K27" s="20">
        <v>0.0179</v>
      </c>
      <c r="L27" s="20">
        <v>0.0257</v>
      </c>
      <c r="M27" s="20">
        <v>1.3478</v>
      </c>
      <c r="N27" s="20">
        <v>0.3511</v>
      </c>
      <c r="O27" s="20">
        <v>0.0865</v>
      </c>
      <c r="P27" s="20">
        <v>0.1376</v>
      </c>
      <c r="Q27" s="20">
        <v>0.5129</v>
      </c>
    </row>
    <row r="28" spans="1:17" ht="12.75">
      <c r="A28" s="4">
        <v>3207</v>
      </c>
      <c r="B28" s="26" t="s">
        <v>150</v>
      </c>
      <c r="C28" s="11">
        <v>266.6</v>
      </c>
      <c r="D28" s="20">
        <v>1.0092</v>
      </c>
      <c r="E28" s="20">
        <v>9.1467</v>
      </c>
      <c r="F28" s="20">
        <v>1.7554</v>
      </c>
      <c r="G28" s="20">
        <v>0.5275</v>
      </c>
      <c r="H28" s="20">
        <v>0.4414</v>
      </c>
      <c r="I28" s="20">
        <v>0.0708</v>
      </c>
      <c r="J28" s="20">
        <v>0.0129</v>
      </c>
      <c r="K28" s="20">
        <v>0.0222</v>
      </c>
      <c r="L28" s="20">
        <v>0.0185</v>
      </c>
      <c r="M28" s="20">
        <v>1.4807</v>
      </c>
      <c r="N28" s="20">
        <v>0.4739</v>
      </c>
      <c r="O28" s="20">
        <v>0.0787</v>
      </c>
      <c r="P28" s="20">
        <v>0.132</v>
      </c>
      <c r="Q28" s="20">
        <v>0.362</v>
      </c>
    </row>
    <row r="29" spans="1:17" ht="12.75">
      <c r="A29" s="4">
        <v>3208</v>
      </c>
      <c r="B29" s="26" t="s">
        <v>150</v>
      </c>
      <c r="C29" s="11">
        <v>272.4</v>
      </c>
      <c r="D29" s="20">
        <v>0.9075</v>
      </c>
      <c r="E29" s="20">
        <v>8.4665</v>
      </c>
      <c r="F29" s="20">
        <v>1.6095</v>
      </c>
      <c r="G29" s="20">
        <v>0.9045</v>
      </c>
      <c r="H29" s="20">
        <v>0.7791</v>
      </c>
      <c r="I29" s="20">
        <v>0.063</v>
      </c>
      <c r="J29" s="20">
        <v>0.0129</v>
      </c>
      <c r="K29" s="20">
        <v>0.0136</v>
      </c>
      <c r="L29" s="20">
        <v>0.0157</v>
      </c>
      <c r="M29" s="20">
        <v>1.4081</v>
      </c>
      <c r="N29" s="20">
        <v>0.4193</v>
      </c>
      <c r="O29" s="20">
        <v>0.0948</v>
      </c>
      <c r="P29" s="20">
        <v>0.1462</v>
      </c>
      <c r="Q29" s="20">
        <v>0.3658</v>
      </c>
    </row>
    <row r="30" spans="1:17" ht="12.75">
      <c r="A30" s="4">
        <v>3209</v>
      </c>
      <c r="B30" s="26" t="s">
        <v>7</v>
      </c>
      <c r="C30" s="11">
        <v>253.7</v>
      </c>
      <c r="D30" s="20">
        <v>0.8768</v>
      </c>
      <c r="E30" s="20">
        <v>6.5427</v>
      </c>
      <c r="F30" s="20">
        <v>1.5702</v>
      </c>
      <c r="G30" s="20">
        <v>0.556</v>
      </c>
      <c r="H30" s="20">
        <v>0.2431</v>
      </c>
      <c r="I30" s="20">
        <v>0.0656</v>
      </c>
      <c r="J30" s="20">
        <v>0.0073</v>
      </c>
      <c r="K30" s="20">
        <v>0.0145</v>
      </c>
      <c r="L30" s="20">
        <v>0.009</v>
      </c>
      <c r="M30" s="20">
        <v>1.3176</v>
      </c>
      <c r="N30" s="20">
        <v>0.3445</v>
      </c>
      <c r="O30" s="20">
        <v>0.0704</v>
      </c>
      <c r="P30" s="20">
        <v>0.1656</v>
      </c>
      <c r="Q30" s="20">
        <v>0.3653</v>
      </c>
    </row>
    <row r="31" spans="1:17" ht="12.75">
      <c r="A31" s="4">
        <v>3210</v>
      </c>
      <c r="B31" s="26" t="s">
        <v>150</v>
      </c>
      <c r="C31" s="11">
        <v>269.1</v>
      </c>
      <c r="D31" s="20">
        <v>1.0516</v>
      </c>
      <c r="E31" s="20">
        <v>7.3472</v>
      </c>
      <c r="F31" s="20">
        <v>1.8399</v>
      </c>
      <c r="G31" s="20">
        <v>0.5869</v>
      </c>
      <c r="H31" s="20">
        <v>0.4421</v>
      </c>
      <c r="I31" s="20">
        <v>0.077</v>
      </c>
      <c r="J31" s="20">
        <v>0.0112</v>
      </c>
      <c r="K31" s="20">
        <v>0.0173</v>
      </c>
      <c r="L31" s="20">
        <v>0.0189</v>
      </c>
      <c r="M31" s="20">
        <v>1.5516</v>
      </c>
      <c r="N31" s="20">
        <v>0.367</v>
      </c>
      <c r="O31" s="20">
        <v>0.0759</v>
      </c>
      <c r="P31" s="20">
        <v>0.1324</v>
      </c>
      <c r="Q31" s="20">
        <v>0.3288</v>
      </c>
    </row>
    <row r="32" spans="1:17" ht="12.75">
      <c r="A32" s="4">
        <v>4201</v>
      </c>
      <c r="B32" s="26" t="s">
        <v>8</v>
      </c>
      <c r="C32" s="11">
        <v>218.5</v>
      </c>
      <c r="D32" s="20">
        <v>0.7875</v>
      </c>
      <c r="E32" s="20">
        <v>8.8682</v>
      </c>
      <c r="F32" s="20">
        <v>2.0461</v>
      </c>
      <c r="G32" s="20">
        <v>0.5087</v>
      </c>
      <c r="H32" s="20">
        <v>0.2585</v>
      </c>
      <c r="I32" s="20">
        <v>0.0753</v>
      </c>
      <c r="J32" s="20">
        <v>0.0127</v>
      </c>
      <c r="K32" s="20">
        <v>0.0093</v>
      </c>
      <c r="L32" s="20">
        <v>0.0182</v>
      </c>
      <c r="M32" s="20">
        <v>1.2739</v>
      </c>
      <c r="N32" s="20">
        <v>0.2681</v>
      </c>
      <c r="O32" s="20">
        <v>0.0791</v>
      </c>
      <c r="P32" s="20">
        <v>0.1067</v>
      </c>
      <c r="Q32" s="20">
        <v>0.3575</v>
      </c>
    </row>
    <row r="33" ht="12.75">
      <c r="B33" s="26" t="s">
        <v>151</v>
      </c>
    </row>
    <row r="34" spans="1:17" ht="12.75">
      <c r="A34" s="4">
        <v>4203</v>
      </c>
      <c r="B34" s="26" t="s">
        <v>8</v>
      </c>
      <c r="C34" s="11">
        <v>246.5</v>
      </c>
      <c r="D34" s="20">
        <v>0.9118</v>
      </c>
      <c r="E34" s="20">
        <v>8.8002</v>
      </c>
      <c r="F34" s="20">
        <v>2.8264</v>
      </c>
      <c r="G34" s="20">
        <v>0.5007</v>
      </c>
      <c r="H34" s="20">
        <v>0.2837</v>
      </c>
      <c r="I34" s="20">
        <v>0.1027</v>
      </c>
      <c r="J34" s="20">
        <v>0.0123</v>
      </c>
      <c r="K34" s="20">
        <v>0.0153</v>
      </c>
      <c r="L34" s="20">
        <v>0.0183</v>
      </c>
      <c r="M34" s="20">
        <v>1.3067</v>
      </c>
      <c r="N34" s="20">
        <v>0.3304</v>
      </c>
      <c r="O34" s="20">
        <v>0.0586</v>
      </c>
      <c r="P34" s="20">
        <v>0.0994</v>
      </c>
      <c r="Q34" s="20">
        <v>0.3439</v>
      </c>
    </row>
    <row r="35" spans="1:17" ht="12.75">
      <c r="A35" s="4">
        <v>4204</v>
      </c>
      <c r="B35" s="26" t="s">
        <v>151</v>
      </c>
      <c r="C35" s="11">
        <v>242</v>
      </c>
      <c r="D35" s="20">
        <v>0.8629</v>
      </c>
      <c r="E35" s="20">
        <v>8.3749</v>
      </c>
      <c r="F35" s="20">
        <v>2.436</v>
      </c>
      <c r="G35" s="20">
        <v>0.7053</v>
      </c>
      <c r="H35" s="20">
        <v>0.438</v>
      </c>
      <c r="I35" s="20">
        <v>0.0764</v>
      </c>
      <c r="J35" s="20">
        <v>0.0116</v>
      </c>
      <c r="K35" s="20">
        <v>0.0139</v>
      </c>
      <c r="L35" s="20">
        <v>0.0191</v>
      </c>
      <c r="M35" s="20">
        <v>1.2672</v>
      </c>
      <c r="N35" s="20">
        <v>0.2862</v>
      </c>
      <c r="O35" s="20">
        <v>0.0533</v>
      </c>
      <c r="P35" s="20">
        <v>0.1343</v>
      </c>
      <c r="Q35" s="20">
        <v>0.3792</v>
      </c>
    </row>
    <row r="36" spans="1:17" ht="12.75">
      <c r="A36" s="4">
        <v>4205</v>
      </c>
      <c r="B36" s="26" t="s">
        <v>8</v>
      </c>
      <c r="C36" s="11">
        <v>248</v>
      </c>
      <c r="D36" s="20">
        <v>0.826</v>
      </c>
      <c r="E36" s="20">
        <v>7.8017</v>
      </c>
      <c r="F36" s="20">
        <v>1.6662</v>
      </c>
      <c r="G36" s="20">
        <v>0.5393</v>
      </c>
      <c r="H36" s="20">
        <v>0.3791</v>
      </c>
      <c r="I36" s="20">
        <v>0.0628</v>
      </c>
      <c r="J36" s="20">
        <v>0.0103</v>
      </c>
      <c r="K36" s="20">
        <v>0.0162</v>
      </c>
      <c r="L36" s="20">
        <v>0.0104</v>
      </c>
      <c r="M36" s="20">
        <v>1.2749</v>
      </c>
      <c r="N36" s="20">
        <v>0.3601</v>
      </c>
      <c r="O36" s="20">
        <v>0.0735</v>
      </c>
      <c r="P36" s="20">
        <v>0.1204</v>
      </c>
      <c r="Q36" s="20">
        <v>0.8271</v>
      </c>
    </row>
    <row r="37" ht="12.75">
      <c r="B37" s="26" t="s">
        <v>151</v>
      </c>
    </row>
    <row r="38" ht="12.75">
      <c r="B38" s="26" t="s">
        <v>8</v>
      </c>
    </row>
    <row r="39" spans="1:17" ht="12.75">
      <c r="A39" s="4">
        <v>4208</v>
      </c>
      <c r="B39" s="26" t="s">
        <v>151</v>
      </c>
      <c r="C39" s="11">
        <v>236</v>
      </c>
      <c r="D39" s="20">
        <v>0.9044</v>
      </c>
      <c r="E39" s="20">
        <v>8.4188</v>
      </c>
      <c r="F39" s="20">
        <v>2.8108</v>
      </c>
      <c r="G39" s="20">
        <v>0.5408</v>
      </c>
      <c r="H39" s="20">
        <v>0.1715</v>
      </c>
      <c r="I39" s="20">
        <v>0.0994</v>
      </c>
      <c r="J39" s="20">
        <v>0.0137</v>
      </c>
      <c r="K39" s="20">
        <v>0.0371</v>
      </c>
      <c r="L39" s="20">
        <v>0.0136</v>
      </c>
      <c r="M39" s="20">
        <v>1.3682</v>
      </c>
      <c r="N39" s="20">
        <v>0.3044</v>
      </c>
      <c r="O39" s="20">
        <v>0.0731</v>
      </c>
      <c r="P39" s="20">
        <v>0.1188</v>
      </c>
      <c r="Q39" s="20">
        <v>0.3617</v>
      </c>
    </row>
    <row r="40" spans="1:17" ht="12.75">
      <c r="A40" s="4">
        <v>4209</v>
      </c>
      <c r="B40" s="26" t="s">
        <v>8</v>
      </c>
      <c r="C40" s="11">
        <v>272.6</v>
      </c>
      <c r="D40" s="20">
        <v>1.0795</v>
      </c>
      <c r="E40" s="20">
        <v>10.2218</v>
      </c>
      <c r="F40" s="20">
        <v>1.7732</v>
      </c>
      <c r="G40" s="20">
        <v>0.7033</v>
      </c>
      <c r="H40" s="20">
        <v>0.5073</v>
      </c>
      <c r="I40" s="20">
        <v>0.0618</v>
      </c>
      <c r="J40" s="20">
        <v>0.0137</v>
      </c>
      <c r="K40" s="20">
        <v>0.0188</v>
      </c>
      <c r="L40" s="20">
        <v>0.0131</v>
      </c>
      <c r="M40" s="20">
        <v>1.452</v>
      </c>
      <c r="N40" s="20">
        <v>0.3319</v>
      </c>
      <c r="O40" s="20">
        <v>0.0785</v>
      </c>
      <c r="P40" s="20">
        <v>0.1366</v>
      </c>
      <c r="Q40" s="20">
        <v>0.4942</v>
      </c>
    </row>
    <row r="41" spans="1:17" ht="12.75">
      <c r="A41" s="4">
        <v>4210</v>
      </c>
      <c r="B41" s="26" t="s">
        <v>151</v>
      </c>
      <c r="C41" s="11">
        <v>258.2</v>
      </c>
      <c r="D41" s="20">
        <v>0.9187</v>
      </c>
      <c r="E41" s="20">
        <v>9.4874</v>
      </c>
      <c r="F41" s="20">
        <v>2.6762</v>
      </c>
      <c r="G41" s="20">
        <v>0.8723</v>
      </c>
      <c r="H41" s="20">
        <v>0.5079</v>
      </c>
      <c r="I41" s="20">
        <v>0.106</v>
      </c>
      <c r="J41" s="20">
        <v>0.0118</v>
      </c>
      <c r="K41" s="20">
        <v>0.0142</v>
      </c>
      <c r="L41" s="20">
        <v>0.0199</v>
      </c>
      <c r="M41" s="20">
        <v>1.4569</v>
      </c>
      <c r="N41" s="20">
        <v>0.3463</v>
      </c>
      <c r="O41" s="20">
        <v>0.0793</v>
      </c>
      <c r="P41" s="20">
        <v>0.123</v>
      </c>
      <c r="Q41" s="20">
        <v>0.415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7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22">
      <selection activeCell="C43" sqref="C43"/>
    </sheetView>
  </sheetViews>
  <sheetFormatPr defaultColWidth="9.33203125" defaultRowHeight="12.75"/>
  <cols>
    <col min="1" max="1" width="9.83203125" style="4" customWidth="1"/>
    <col min="2" max="2" width="8.66015625" style="24" customWidth="1"/>
    <col min="3" max="3" width="9.83203125" style="18" customWidth="1"/>
    <col min="9" max="9" width="10" style="0" customWidth="1"/>
    <col min="10" max="10" width="10.5" style="0" customWidth="1"/>
    <col min="12" max="12" width="10.66015625" style="0" customWidth="1"/>
    <col min="14" max="14" width="13.16015625" style="0" customWidth="1"/>
    <col min="15" max="15" width="12.5" style="0" customWidth="1"/>
    <col min="17" max="17" width="11.83203125" style="0" customWidth="1"/>
    <col min="19" max="19" width="15.5" style="0" customWidth="1"/>
  </cols>
  <sheetData>
    <row r="1" spans="2:19" ht="12.75">
      <c r="B1" s="24" t="s">
        <v>149</v>
      </c>
      <c r="C1" s="18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</row>
    <row r="2" spans="1:19" ht="12.75">
      <c r="A2" s="4">
        <v>1101</v>
      </c>
      <c r="B2" s="26" t="s">
        <v>38</v>
      </c>
      <c r="C2" s="18">
        <v>332.9</v>
      </c>
      <c r="D2" s="19">
        <v>1.0522</v>
      </c>
      <c r="E2" s="19">
        <v>8.5453</v>
      </c>
      <c r="F2" s="19">
        <v>2.2397</v>
      </c>
      <c r="G2" s="19">
        <v>0.6308</v>
      </c>
      <c r="H2" s="19">
        <v>0.4796</v>
      </c>
      <c r="I2" s="19">
        <v>0.0484</v>
      </c>
      <c r="J2" s="19">
        <v>0.006</v>
      </c>
      <c r="K2" s="19">
        <v>0.0121</v>
      </c>
      <c r="L2" s="19">
        <v>0.0112</v>
      </c>
      <c r="M2" s="19">
        <v>1.5265</v>
      </c>
      <c r="N2" s="19">
        <v>0.5636</v>
      </c>
      <c r="O2" s="19">
        <v>0.0915</v>
      </c>
      <c r="P2" s="19">
        <v>3.3054</v>
      </c>
      <c r="Q2" s="19">
        <v>1.2086</v>
      </c>
      <c r="R2" s="19">
        <v>0.9693</v>
      </c>
      <c r="S2" s="19">
        <v>0.5912</v>
      </c>
    </row>
    <row r="3" spans="1:19" ht="12.75">
      <c r="A3" s="4">
        <v>1102</v>
      </c>
      <c r="B3" s="26" t="s">
        <v>38</v>
      </c>
      <c r="C3" s="18">
        <v>350.5</v>
      </c>
      <c r="D3" s="19">
        <v>1.1315</v>
      </c>
      <c r="E3" s="19">
        <v>8.975</v>
      </c>
      <c r="F3" s="19">
        <v>2.1326</v>
      </c>
      <c r="G3" s="19">
        <v>0.6477</v>
      </c>
      <c r="H3" s="19">
        <v>0.4843</v>
      </c>
      <c r="I3" s="19">
        <v>0.0521</v>
      </c>
      <c r="J3" s="19">
        <v>0.0107</v>
      </c>
      <c r="K3" s="19">
        <v>0.0084</v>
      </c>
      <c r="L3" s="19">
        <v>0.0181</v>
      </c>
      <c r="M3" s="19">
        <v>1.7484</v>
      </c>
      <c r="N3" s="19">
        <v>0.594</v>
      </c>
      <c r="O3" s="19">
        <v>0.0901</v>
      </c>
      <c r="P3" s="19">
        <v>3.1012</v>
      </c>
      <c r="Q3" s="19">
        <v>1.2376</v>
      </c>
      <c r="R3" s="19">
        <v>0.3869</v>
      </c>
      <c r="S3" s="19">
        <v>1.1538</v>
      </c>
    </row>
    <row r="4" spans="1:19" ht="12.75">
      <c r="A4" s="4">
        <v>1103</v>
      </c>
      <c r="B4" s="26" t="s">
        <v>38</v>
      </c>
      <c r="C4" s="18">
        <v>356</v>
      </c>
      <c r="D4" s="19">
        <v>1.0466</v>
      </c>
      <c r="E4" s="19">
        <v>9.6013</v>
      </c>
      <c r="F4" s="19">
        <v>2.3879</v>
      </c>
      <c r="G4" s="19">
        <v>0.6949</v>
      </c>
      <c r="H4" s="19">
        <v>0.3624</v>
      </c>
      <c r="I4" s="19">
        <v>0.0649</v>
      </c>
      <c r="J4" s="19">
        <v>0.0063</v>
      </c>
      <c r="K4" s="19">
        <v>0.0075</v>
      </c>
      <c r="L4" s="19">
        <v>0.0175</v>
      </c>
      <c r="M4" s="19">
        <v>1.7221</v>
      </c>
      <c r="N4" s="19">
        <v>0.5424</v>
      </c>
      <c r="O4" s="19">
        <v>0.0895</v>
      </c>
      <c r="P4" s="19">
        <v>3.2721</v>
      </c>
      <c r="Q4" s="19">
        <v>1.0843</v>
      </c>
      <c r="R4" s="19">
        <v>0.4892</v>
      </c>
      <c r="S4" s="19">
        <v>0.5218</v>
      </c>
    </row>
    <row r="5" spans="1:19" ht="12.75">
      <c r="A5" s="4">
        <v>1104</v>
      </c>
      <c r="B5" s="26" t="s">
        <v>38</v>
      </c>
      <c r="C5" s="18">
        <v>353.1</v>
      </c>
      <c r="D5" s="19">
        <v>0.916</v>
      </c>
      <c r="E5" s="19">
        <v>9.4208</v>
      </c>
      <c r="F5" s="19">
        <v>2.5606</v>
      </c>
      <c r="G5" s="19">
        <v>0.7637</v>
      </c>
      <c r="H5" s="19">
        <v>0.4118</v>
      </c>
      <c r="I5" s="19">
        <v>0.0719</v>
      </c>
      <c r="J5" s="19">
        <v>0.009</v>
      </c>
      <c r="K5" s="19">
        <v>0.015</v>
      </c>
      <c r="L5" s="19">
        <v>0.0195</v>
      </c>
      <c r="M5" s="19">
        <v>1.777</v>
      </c>
      <c r="N5" s="19">
        <v>0.6583</v>
      </c>
      <c r="O5" s="19">
        <v>0.0953</v>
      </c>
      <c r="P5" s="19">
        <v>3.1692</v>
      </c>
      <c r="Q5" s="19">
        <v>1.2333</v>
      </c>
      <c r="R5" s="19">
        <v>0.3152</v>
      </c>
      <c r="S5" s="19">
        <v>0.5202</v>
      </c>
    </row>
    <row r="6" spans="1:19" ht="12.75">
      <c r="A6" s="4">
        <v>1105</v>
      </c>
      <c r="B6" s="26" t="s">
        <v>38</v>
      </c>
      <c r="C6" s="18">
        <v>390.9</v>
      </c>
      <c r="D6" s="19">
        <v>1.174</v>
      </c>
      <c r="E6" s="19">
        <v>11.4825</v>
      </c>
      <c r="F6" s="19">
        <v>2.2767</v>
      </c>
      <c r="G6" s="19">
        <v>0.7194</v>
      </c>
      <c r="H6" s="19">
        <v>0.5206</v>
      </c>
      <c r="I6" s="19">
        <v>0.0613</v>
      </c>
      <c r="J6" s="19">
        <v>0.0102</v>
      </c>
      <c r="K6" s="19">
        <v>0.008</v>
      </c>
      <c r="L6" s="19">
        <v>0.0167</v>
      </c>
      <c r="M6" s="19">
        <v>1.7401</v>
      </c>
      <c r="N6" s="19">
        <v>0.5449</v>
      </c>
      <c r="O6" s="19">
        <v>0.1057</v>
      </c>
      <c r="P6" s="19">
        <v>3.1603</v>
      </c>
      <c r="Q6" s="19">
        <v>1.1205</v>
      </c>
      <c r="R6" s="19">
        <v>0.4166</v>
      </c>
      <c r="S6" s="19">
        <v>0.5706</v>
      </c>
    </row>
    <row r="7" spans="1:19" ht="12.75">
      <c r="A7" s="4">
        <v>1106</v>
      </c>
      <c r="B7" s="26" t="s">
        <v>38</v>
      </c>
      <c r="C7" s="18">
        <v>333.3</v>
      </c>
      <c r="D7" s="19">
        <v>1.135</v>
      </c>
      <c r="E7" s="19">
        <v>8.3846</v>
      </c>
      <c r="F7" s="19">
        <v>2.3785</v>
      </c>
      <c r="G7" s="19">
        <v>0.703</v>
      </c>
      <c r="H7" s="19">
        <v>0.378</v>
      </c>
      <c r="I7" s="19">
        <v>0.0513</v>
      </c>
      <c r="J7" s="19">
        <v>0.0098</v>
      </c>
      <c r="K7" s="19">
        <v>0.0178</v>
      </c>
      <c r="L7" s="19">
        <v>0.0116</v>
      </c>
      <c r="M7" s="19">
        <v>1.6343</v>
      </c>
      <c r="N7" s="19">
        <v>0.5386</v>
      </c>
      <c r="O7" s="19">
        <v>0.0761</v>
      </c>
      <c r="P7" s="19">
        <v>3.2741</v>
      </c>
      <c r="Q7" s="19">
        <v>1.1389</v>
      </c>
      <c r="R7" s="19">
        <v>0.3598</v>
      </c>
      <c r="S7" s="19">
        <v>0.8841</v>
      </c>
    </row>
    <row r="8" spans="1:19" ht="12.75">
      <c r="A8" s="4">
        <v>1107</v>
      </c>
      <c r="B8" s="26" t="s">
        <v>38</v>
      </c>
      <c r="C8" s="18">
        <v>354.1</v>
      </c>
      <c r="D8" s="19">
        <v>0.9633</v>
      </c>
      <c r="E8" s="19">
        <v>9.5356</v>
      </c>
      <c r="F8" s="19">
        <v>2.357</v>
      </c>
      <c r="G8" s="19">
        <v>0.4966</v>
      </c>
      <c r="H8" s="19">
        <v>0.2844</v>
      </c>
      <c r="I8" s="19">
        <v>0.0558</v>
      </c>
      <c r="J8" s="19">
        <v>0.0102</v>
      </c>
      <c r="K8" s="19">
        <v>0.0118</v>
      </c>
      <c r="L8" s="19">
        <v>0.0145</v>
      </c>
      <c r="M8" s="19">
        <v>1.6452</v>
      </c>
      <c r="N8" s="19">
        <v>0.5786</v>
      </c>
      <c r="O8" s="19">
        <v>0.0944</v>
      </c>
      <c r="P8" s="19">
        <v>3.0462</v>
      </c>
      <c r="Q8" s="19">
        <v>1.1506</v>
      </c>
      <c r="R8" s="19">
        <v>0.4249</v>
      </c>
      <c r="S8" s="19">
        <v>1.0279</v>
      </c>
    </row>
    <row r="9" spans="1:19" ht="12.75">
      <c r="A9" s="4">
        <v>1108</v>
      </c>
      <c r="B9" s="26" t="s">
        <v>38</v>
      </c>
      <c r="C9" s="18">
        <v>390.7</v>
      </c>
      <c r="D9" s="19">
        <v>1.2918</v>
      </c>
      <c r="E9" s="19">
        <v>10.7122</v>
      </c>
      <c r="F9" s="19">
        <v>2.5243</v>
      </c>
      <c r="G9" s="19">
        <v>0.6423</v>
      </c>
      <c r="H9" s="19">
        <v>0.4699</v>
      </c>
      <c r="I9" s="19">
        <v>0.0524</v>
      </c>
      <c r="J9" s="19">
        <v>0.0092</v>
      </c>
      <c r="K9" s="19">
        <v>0.0136</v>
      </c>
      <c r="L9" s="19">
        <v>0.0123</v>
      </c>
      <c r="M9" s="19">
        <v>1.9571</v>
      </c>
      <c r="N9" s="19">
        <v>0.5631</v>
      </c>
      <c r="O9" s="19">
        <v>0.1081</v>
      </c>
      <c r="P9" s="19">
        <v>3.2555</v>
      </c>
      <c r="Q9" s="19">
        <v>1.2648</v>
      </c>
      <c r="R9" s="19">
        <v>0.9069</v>
      </c>
      <c r="S9" s="19">
        <v>1.2312</v>
      </c>
    </row>
    <row r="10" spans="1:19" ht="12.75">
      <c r="A10" s="4">
        <v>1109</v>
      </c>
      <c r="B10" s="26" t="s">
        <v>38</v>
      </c>
      <c r="C10" s="18">
        <v>355.2</v>
      </c>
      <c r="D10" s="19">
        <v>1.162</v>
      </c>
      <c r="E10" s="19">
        <v>9.5705</v>
      </c>
      <c r="F10" s="19">
        <v>2.2406</v>
      </c>
      <c r="G10" s="19">
        <v>0.6127</v>
      </c>
      <c r="H10" s="19">
        <v>0.4206</v>
      </c>
      <c r="I10" s="19">
        <v>0.0601</v>
      </c>
      <c r="J10" s="19">
        <v>0.0064</v>
      </c>
      <c r="K10" s="19">
        <v>0.0119</v>
      </c>
      <c r="L10" s="19">
        <v>0.018</v>
      </c>
      <c r="M10" s="19">
        <v>1.6006</v>
      </c>
      <c r="N10" s="19">
        <v>0.4922</v>
      </c>
      <c r="O10" s="19">
        <v>0.0832</v>
      </c>
      <c r="P10" s="19">
        <v>3.0483</v>
      </c>
      <c r="Q10" s="19">
        <v>1.2346</v>
      </c>
      <c r="R10" s="19">
        <v>0.8988</v>
      </c>
      <c r="S10" s="19">
        <v>1.2517</v>
      </c>
    </row>
    <row r="11" spans="1:19" ht="12.75">
      <c r="A11" s="4">
        <v>1110</v>
      </c>
      <c r="B11" s="26" t="s">
        <v>38</v>
      </c>
      <c r="C11" s="18">
        <v>436.2</v>
      </c>
      <c r="D11" s="19">
        <v>1.301</v>
      </c>
      <c r="E11" s="19">
        <v>11.8354</v>
      </c>
      <c r="F11" s="19">
        <v>2.7169</v>
      </c>
      <c r="G11" s="19">
        <v>0.8228</v>
      </c>
      <c r="H11" s="19">
        <v>0.5854</v>
      </c>
      <c r="I11" s="19">
        <v>0.05</v>
      </c>
      <c r="J11" s="19">
        <v>0.0089</v>
      </c>
      <c r="K11" s="19">
        <v>0.0121</v>
      </c>
      <c r="L11" s="19">
        <v>0.0092</v>
      </c>
      <c r="M11" s="19">
        <v>2.0641</v>
      </c>
      <c r="N11" s="19">
        <v>0.6138</v>
      </c>
      <c r="O11" s="19">
        <v>0.106</v>
      </c>
      <c r="P11" s="19">
        <v>3.349</v>
      </c>
      <c r="Q11" s="19">
        <v>1.4152</v>
      </c>
      <c r="R11" s="19">
        <v>1.1819</v>
      </c>
      <c r="S11" s="19">
        <v>0.616</v>
      </c>
    </row>
    <row r="12" spans="1:19" ht="12.75">
      <c r="A12" s="4">
        <v>2101</v>
      </c>
      <c r="B12" s="26" t="s">
        <v>6</v>
      </c>
      <c r="C12" s="18">
        <v>289.3</v>
      </c>
      <c r="D12" s="19">
        <v>1.0776</v>
      </c>
      <c r="E12" s="19">
        <v>7.2096</v>
      </c>
      <c r="F12" s="19">
        <v>1.9173</v>
      </c>
      <c r="G12" s="19">
        <v>0.6312</v>
      </c>
      <c r="H12" s="19">
        <v>0.2477</v>
      </c>
      <c r="I12" s="19">
        <v>0.0822</v>
      </c>
      <c r="J12" s="19">
        <v>0.0088</v>
      </c>
      <c r="K12" s="19">
        <v>0.013</v>
      </c>
      <c r="L12" s="19">
        <v>0.0072</v>
      </c>
      <c r="M12" s="19">
        <v>1.2789</v>
      </c>
      <c r="N12" s="19">
        <v>0.521</v>
      </c>
      <c r="O12" s="19">
        <v>0.0855</v>
      </c>
      <c r="P12" s="19">
        <v>3.2486</v>
      </c>
      <c r="Q12" s="19">
        <v>1.2752</v>
      </c>
      <c r="R12" s="19">
        <v>0.4387</v>
      </c>
      <c r="S12" s="19">
        <v>1.0063</v>
      </c>
    </row>
    <row r="13" spans="1:19" ht="12.75">
      <c r="A13" s="4">
        <v>2102</v>
      </c>
      <c r="B13" s="26" t="s">
        <v>6</v>
      </c>
      <c r="C13" s="18">
        <v>317.1</v>
      </c>
      <c r="D13" s="19">
        <v>1.1874</v>
      </c>
      <c r="E13" s="19">
        <v>8.776</v>
      </c>
      <c r="F13" s="19">
        <v>2.2058</v>
      </c>
      <c r="G13" s="19">
        <v>0.6776</v>
      </c>
      <c r="H13" s="19">
        <v>0.4261</v>
      </c>
      <c r="I13" s="19">
        <v>0.0573</v>
      </c>
      <c r="J13" s="19">
        <v>0.0109</v>
      </c>
      <c r="K13" s="19"/>
      <c r="L13" s="19">
        <v>0.0143</v>
      </c>
      <c r="M13" s="19">
        <v>1.4968</v>
      </c>
      <c r="N13" s="19">
        <v>0.569</v>
      </c>
      <c r="O13" s="19">
        <v>0.0747</v>
      </c>
      <c r="P13" s="19">
        <v>3.668</v>
      </c>
      <c r="Q13" s="19">
        <v>1.2223</v>
      </c>
      <c r="R13" s="19">
        <v>0.4041</v>
      </c>
      <c r="S13" s="19">
        <v>1.1232</v>
      </c>
    </row>
    <row r="14" spans="1:19" ht="12.75">
      <c r="A14" s="4">
        <v>2103</v>
      </c>
      <c r="B14" s="26" t="s">
        <v>6</v>
      </c>
      <c r="C14" s="18">
        <v>411.1</v>
      </c>
      <c r="D14" s="19">
        <v>1.3021</v>
      </c>
      <c r="E14" s="19">
        <v>11.6433</v>
      </c>
      <c r="F14" s="19">
        <v>2.5966</v>
      </c>
      <c r="G14" s="19">
        <v>0.7196</v>
      </c>
      <c r="H14" s="19">
        <v>0.5258</v>
      </c>
      <c r="I14" s="19">
        <v>0.0838</v>
      </c>
      <c r="J14" s="19">
        <v>0.0112</v>
      </c>
      <c r="K14" s="19">
        <v>0.0171</v>
      </c>
      <c r="L14" s="19">
        <v>0.0209</v>
      </c>
      <c r="M14" s="19">
        <v>1.9504</v>
      </c>
      <c r="N14" s="19">
        <v>0.678</v>
      </c>
      <c r="O14" s="19">
        <v>0.0934</v>
      </c>
      <c r="P14" s="19">
        <v>3.2763</v>
      </c>
      <c r="Q14" s="19">
        <v>1.1996</v>
      </c>
      <c r="R14" s="19">
        <v>0.4792</v>
      </c>
      <c r="S14" s="19">
        <v>1.3899</v>
      </c>
    </row>
    <row r="15" spans="1:19" ht="12.75">
      <c r="A15" s="4">
        <v>2104</v>
      </c>
      <c r="B15" s="26" t="s">
        <v>6</v>
      </c>
      <c r="C15" s="18">
        <v>345.3</v>
      </c>
      <c r="D15" s="19">
        <v>0.9374</v>
      </c>
      <c r="E15" s="19">
        <v>8.7995</v>
      </c>
      <c r="F15" s="19">
        <v>2.548</v>
      </c>
      <c r="G15" s="19">
        <v>0.6437</v>
      </c>
      <c r="H15" s="19">
        <v>0.3081</v>
      </c>
      <c r="I15" s="19">
        <v>0.0788</v>
      </c>
      <c r="J15" s="19">
        <v>0.0091</v>
      </c>
      <c r="K15" s="19">
        <v>0.0187</v>
      </c>
      <c r="L15" s="19">
        <v>0.0098</v>
      </c>
      <c r="M15" s="19">
        <v>1.6558</v>
      </c>
      <c r="N15" s="19">
        <v>0.6778</v>
      </c>
      <c r="O15" s="19">
        <v>0.088</v>
      </c>
      <c r="P15" s="19">
        <v>3.1048</v>
      </c>
      <c r="Q15" s="19">
        <v>1.3432</v>
      </c>
      <c r="R15" s="19">
        <v>0.3452</v>
      </c>
      <c r="S15" s="19">
        <v>0.6876</v>
      </c>
    </row>
    <row r="16" spans="1:19" ht="12.75">
      <c r="A16" s="4">
        <v>2105</v>
      </c>
      <c r="B16" s="26" t="s">
        <v>6</v>
      </c>
      <c r="C16" s="18">
        <v>404.9</v>
      </c>
      <c r="D16" s="19">
        <v>1.2968</v>
      </c>
      <c r="E16" s="19">
        <v>10.4843</v>
      </c>
      <c r="F16" s="19">
        <v>2.459</v>
      </c>
      <c r="G16" s="19">
        <v>0.743</v>
      </c>
      <c r="H16" s="19">
        <v>0.6106</v>
      </c>
      <c r="I16" s="19">
        <v>0.0696</v>
      </c>
      <c r="J16" s="19">
        <v>0.0093</v>
      </c>
      <c r="K16" s="19">
        <v>0.0159</v>
      </c>
      <c r="L16" s="19">
        <v>0.0159</v>
      </c>
      <c r="M16" s="19">
        <v>1.6638</v>
      </c>
      <c r="N16" s="19">
        <v>0.6454</v>
      </c>
      <c r="O16" s="19">
        <v>0.1047</v>
      </c>
      <c r="P16" s="19">
        <v>2.9916</v>
      </c>
      <c r="Q16" s="19">
        <v>1.2412</v>
      </c>
      <c r="R16" s="19">
        <v>0.4455</v>
      </c>
      <c r="S16" s="19">
        <v>0.9484</v>
      </c>
    </row>
    <row r="17" spans="1:19" ht="12.75">
      <c r="A17" s="4">
        <v>2106</v>
      </c>
      <c r="B17" s="26" t="s">
        <v>6</v>
      </c>
      <c r="C17" s="18">
        <v>379.4</v>
      </c>
      <c r="D17" s="19">
        <v>1.2498</v>
      </c>
      <c r="E17" s="19">
        <v>10.054</v>
      </c>
      <c r="F17" s="19">
        <v>2.5641</v>
      </c>
      <c r="G17" s="19">
        <v>0.6355</v>
      </c>
      <c r="H17" s="19">
        <v>0.3831</v>
      </c>
      <c r="I17" s="19">
        <v>0.073</v>
      </c>
      <c r="J17" s="19">
        <v>0.0105</v>
      </c>
      <c r="K17" s="19">
        <v>0.0205</v>
      </c>
      <c r="L17" s="19">
        <v>0.016</v>
      </c>
      <c r="M17" s="19">
        <v>1.8454</v>
      </c>
      <c r="N17" s="19">
        <v>0.5567</v>
      </c>
      <c r="O17" s="19">
        <v>0.0923</v>
      </c>
      <c r="P17" s="19">
        <v>3.2046</v>
      </c>
      <c r="Q17" s="19">
        <v>1.222</v>
      </c>
      <c r="R17" s="19">
        <v>0.4762</v>
      </c>
      <c r="S17" s="19">
        <v>0.9679</v>
      </c>
    </row>
    <row r="18" spans="1:19" ht="12.75">
      <c r="A18" s="4">
        <v>2107</v>
      </c>
      <c r="B18" s="26" t="s">
        <v>6</v>
      </c>
      <c r="C18" s="18">
        <v>374.3</v>
      </c>
      <c r="D18" s="19">
        <v>1.1542</v>
      </c>
      <c r="E18" s="19">
        <v>9.7507</v>
      </c>
      <c r="F18" s="19">
        <v>2.2477</v>
      </c>
      <c r="G18" s="19">
        <v>0.7799</v>
      </c>
      <c r="H18" s="19">
        <v>0.5141</v>
      </c>
      <c r="I18" s="19">
        <v>0.0583</v>
      </c>
      <c r="J18" s="19">
        <v>0.012</v>
      </c>
      <c r="K18" s="19">
        <v>0.0138</v>
      </c>
      <c r="L18" s="19">
        <v>0.0157</v>
      </c>
      <c r="M18" s="19">
        <v>1.7364</v>
      </c>
      <c r="N18" s="19">
        <v>0.6506</v>
      </c>
      <c r="O18" s="19">
        <v>0.094</v>
      </c>
      <c r="P18" s="19">
        <v>3.3912</v>
      </c>
      <c r="Q18" s="19">
        <v>1.2367</v>
      </c>
      <c r="R18" s="19">
        <v>0.5504</v>
      </c>
      <c r="S18" s="19">
        <v>0.836</v>
      </c>
    </row>
    <row r="19" spans="1:19" ht="12.75">
      <c r="A19" s="4">
        <v>2108</v>
      </c>
      <c r="B19" s="26" t="s">
        <v>6</v>
      </c>
      <c r="C19" s="18">
        <v>351</v>
      </c>
      <c r="D19" s="19">
        <v>1.0961</v>
      </c>
      <c r="E19" s="19">
        <v>8.8552</v>
      </c>
      <c r="F19" s="19">
        <v>2.2062</v>
      </c>
      <c r="G19" s="19">
        <v>0.8149</v>
      </c>
      <c r="H19" s="19">
        <v>0.4308</v>
      </c>
      <c r="I19" s="19">
        <v>0.066</v>
      </c>
      <c r="J19" s="19">
        <v>0.0091</v>
      </c>
      <c r="K19" s="19">
        <v>0.0176</v>
      </c>
      <c r="L19" s="19">
        <v>0.0209</v>
      </c>
      <c r="M19" s="19">
        <v>1.8426</v>
      </c>
      <c r="N19" s="19">
        <v>0.6365</v>
      </c>
      <c r="O19" s="19">
        <v>0.1095</v>
      </c>
      <c r="P19" s="19">
        <v>3.0557</v>
      </c>
      <c r="Q19" s="19">
        <v>1.147</v>
      </c>
      <c r="R19" s="19">
        <v>1.0285</v>
      </c>
      <c r="S19" s="19">
        <v>1.2619</v>
      </c>
    </row>
    <row r="20" spans="1:19" ht="12.75">
      <c r="A20" s="4">
        <v>2109</v>
      </c>
      <c r="B20" s="26" t="s">
        <v>6</v>
      </c>
      <c r="C20" s="18">
        <v>450.9</v>
      </c>
      <c r="D20" s="19">
        <v>1.3642</v>
      </c>
      <c r="E20" s="19">
        <v>12.9235</v>
      </c>
      <c r="F20" s="19">
        <v>2.7376</v>
      </c>
      <c r="G20" s="19">
        <v>0.6907</v>
      </c>
      <c r="H20" s="19">
        <v>0.4794</v>
      </c>
      <c r="I20" s="19">
        <v>0.0762</v>
      </c>
      <c r="J20" s="19">
        <v>0.0108</v>
      </c>
      <c r="K20" s="19">
        <v>0.0201</v>
      </c>
      <c r="L20" s="19">
        <v>0.017</v>
      </c>
      <c r="M20" s="19">
        <v>1.8858</v>
      </c>
      <c r="N20" s="19">
        <v>0.6885</v>
      </c>
      <c r="O20" s="19">
        <v>0.1207</v>
      </c>
      <c r="P20" s="19">
        <v>2.7514</v>
      </c>
      <c r="Q20" s="19">
        <v>1.2236</v>
      </c>
      <c r="R20" s="19">
        <v>1.1406</v>
      </c>
      <c r="S20" s="19">
        <v>0.8057</v>
      </c>
    </row>
    <row r="21" spans="1:19" ht="12.75">
      <c r="A21" s="4">
        <v>2110</v>
      </c>
      <c r="B21" s="26" t="s">
        <v>6</v>
      </c>
      <c r="C21" s="18">
        <v>408.9</v>
      </c>
      <c r="D21" s="19">
        <v>1.2102</v>
      </c>
      <c r="E21" s="19">
        <v>10.5368</v>
      </c>
      <c r="F21" s="19">
        <v>2.6625</v>
      </c>
      <c r="G21" s="19">
        <v>0.6119</v>
      </c>
      <c r="H21" s="19">
        <v>0.3663</v>
      </c>
      <c r="I21" s="19">
        <v>0.0606</v>
      </c>
      <c r="J21" s="19">
        <v>0.0075</v>
      </c>
      <c r="K21" s="19">
        <v>0.018</v>
      </c>
      <c r="L21" s="19">
        <v>0.0104</v>
      </c>
      <c r="M21" s="19">
        <v>1.7118</v>
      </c>
      <c r="N21" s="19">
        <v>0.6202</v>
      </c>
      <c r="O21" s="19">
        <v>0.0809</v>
      </c>
      <c r="P21" s="19">
        <v>3.5303</v>
      </c>
      <c r="Q21" s="19">
        <v>1.2384</v>
      </c>
      <c r="R21" s="19">
        <v>1.1059</v>
      </c>
      <c r="S21" s="19">
        <v>1.1543</v>
      </c>
    </row>
    <row r="22" spans="1:19" ht="12.75">
      <c r="A22" s="4">
        <v>3101</v>
      </c>
      <c r="B22" s="26" t="s">
        <v>7</v>
      </c>
      <c r="C22" s="18">
        <v>344.4</v>
      </c>
      <c r="D22" s="19">
        <v>1.1377</v>
      </c>
      <c r="E22" s="19">
        <v>8.9739</v>
      </c>
      <c r="F22" s="19">
        <v>2.2004</v>
      </c>
      <c r="G22" s="19">
        <v>0.6151</v>
      </c>
      <c r="H22" s="19">
        <v>0.4438</v>
      </c>
      <c r="I22" s="19">
        <v>0.0621</v>
      </c>
      <c r="J22" s="19">
        <v>0.0121</v>
      </c>
      <c r="K22" s="19">
        <v>0.0087</v>
      </c>
      <c r="L22" s="19">
        <v>0.011</v>
      </c>
      <c r="M22" s="19">
        <v>1.7793</v>
      </c>
      <c r="N22" s="19">
        <v>0.5054</v>
      </c>
      <c r="O22" s="19">
        <v>0.1049</v>
      </c>
      <c r="P22" s="19">
        <v>3.1192</v>
      </c>
      <c r="Q22" s="19">
        <v>1.1657</v>
      </c>
      <c r="R22" s="19">
        <v>0.5423</v>
      </c>
      <c r="S22" s="19">
        <v>0.9195</v>
      </c>
    </row>
    <row r="23" spans="1:19" ht="12.75">
      <c r="A23" s="4">
        <v>3102</v>
      </c>
      <c r="B23" s="26" t="s">
        <v>150</v>
      </c>
      <c r="C23" s="18">
        <v>351.7</v>
      </c>
      <c r="D23" s="19">
        <v>1.1759</v>
      </c>
      <c r="E23" s="19">
        <v>9.9092</v>
      </c>
      <c r="F23" s="19">
        <v>2.1758</v>
      </c>
      <c r="G23" s="19">
        <v>0.6804</v>
      </c>
      <c r="H23" s="19">
        <v>0.3675</v>
      </c>
      <c r="I23" s="19">
        <v>0.0613</v>
      </c>
      <c r="J23" s="19">
        <v>0.0116</v>
      </c>
      <c r="K23" s="19">
        <v>0.0276</v>
      </c>
      <c r="L23" s="19">
        <v>0.0203</v>
      </c>
      <c r="M23" s="19">
        <v>1.7257</v>
      </c>
      <c r="N23" s="19">
        <v>0.5546</v>
      </c>
      <c r="O23" s="19">
        <v>0.0745</v>
      </c>
      <c r="P23" s="19">
        <v>2.8073</v>
      </c>
      <c r="Q23" s="19">
        <v>1.0693</v>
      </c>
      <c r="R23" s="19">
        <v>0.2912</v>
      </c>
      <c r="S23" s="19">
        <v>0.6318</v>
      </c>
    </row>
    <row r="24" spans="1:19" ht="12.75">
      <c r="A24" s="4">
        <v>3103</v>
      </c>
      <c r="B24" s="26" t="s">
        <v>150</v>
      </c>
      <c r="C24" s="18">
        <v>353.4</v>
      </c>
      <c r="D24" s="19">
        <v>1.142</v>
      </c>
      <c r="E24" s="19">
        <v>8.8462</v>
      </c>
      <c r="F24" s="19">
        <v>2.3697</v>
      </c>
      <c r="G24" s="19">
        <v>0.6156</v>
      </c>
      <c r="H24" s="19">
        <v>0.5344</v>
      </c>
      <c r="I24" s="19">
        <v>0.0697</v>
      </c>
      <c r="J24" s="19">
        <v>0.0058</v>
      </c>
      <c r="K24" s="19">
        <v>0.0141</v>
      </c>
      <c r="L24" s="19"/>
      <c r="M24" s="19">
        <v>1.6352</v>
      </c>
      <c r="N24" s="19">
        <v>0.5769</v>
      </c>
      <c r="O24" s="19">
        <v>0.1151</v>
      </c>
      <c r="P24" s="19">
        <v>2.9356</v>
      </c>
      <c r="Q24" s="19">
        <v>1.1581</v>
      </c>
      <c r="R24" s="19">
        <v>0.437</v>
      </c>
      <c r="S24" s="19">
        <v>0.8637</v>
      </c>
    </row>
    <row r="25" spans="1:19" ht="12.75">
      <c r="A25" s="4">
        <v>3104</v>
      </c>
      <c r="B25" s="26" t="s">
        <v>150</v>
      </c>
      <c r="C25" s="18">
        <v>331.6</v>
      </c>
      <c r="D25" s="19">
        <v>1.0356</v>
      </c>
      <c r="E25" s="19">
        <v>8.7153</v>
      </c>
      <c r="F25" s="19">
        <v>2.2148</v>
      </c>
      <c r="G25" s="19">
        <v>0.6369</v>
      </c>
      <c r="H25" s="19">
        <v>0.3988</v>
      </c>
      <c r="I25" s="19">
        <v>0.061</v>
      </c>
      <c r="J25" s="19">
        <v>0.0096</v>
      </c>
      <c r="K25" s="19">
        <v>0.0115</v>
      </c>
      <c r="L25" s="19">
        <v>0.0195</v>
      </c>
      <c r="M25" s="19">
        <v>1.5429</v>
      </c>
      <c r="N25" s="19">
        <v>0.5298</v>
      </c>
      <c r="O25" s="19">
        <v>0.0901</v>
      </c>
      <c r="P25" s="19">
        <v>2.9205</v>
      </c>
      <c r="Q25" s="19">
        <v>1.1666</v>
      </c>
      <c r="R25" s="19">
        <v>0.5071</v>
      </c>
      <c r="S25" s="19">
        <v>0.9816</v>
      </c>
    </row>
    <row r="26" spans="1:19" ht="12.75">
      <c r="A26" s="4">
        <v>3105</v>
      </c>
      <c r="B26" s="26" t="s">
        <v>7</v>
      </c>
      <c r="C26" s="18">
        <v>406</v>
      </c>
      <c r="D26" s="19">
        <v>1.2568</v>
      </c>
      <c r="E26" s="19">
        <v>11.0547</v>
      </c>
      <c r="F26" s="19">
        <v>2.4533</v>
      </c>
      <c r="G26" s="19">
        <v>0.7553</v>
      </c>
      <c r="H26" s="19">
        <v>0.4291</v>
      </c>
      <c r="I26" s="19">
        <v>0.0846</v>
      </c>
      <c r="J26" s="19">
        <v>0.0092</v>
      </c>
      <c r="K26" s="19">
        <v>0.0201</v>
      </c>
      <c r="L26" s="19">
        <v>0.0136</v>
      </c>
      <c r="M26" s="19">
        <v>1.9308</v>
      </c>
      <c r="N26" s="19">
        <v>0.6271</v>
      </c>
      <c r="O26" s="19">
        <v>0.1056</v>
      </c>
      <c r="P26" s="19">
        <v>3.3605</v>
      </c>
      <c r="Q26" s="19">
        <v>1.1394</v>
      </c>
      <c r="R26" s="19">
        <v>0.3672</v>
      </c>
      <c r="S26" s="19">
        <v>1.1078</v>
      </c>
    </row>
    <row r="27" spans="1:19" ht="12.75">
      <c r="A27" s="4">
        <v>3106</v>
      </c>
      <c r="B27" s="26" t="s">
        <v>150</v>
      </c>
      <c r="C27" s="18">
        <v>368.3</v>
      </c>
      <c r="D27" s="19">
        <v>1.2129</v>
      </c>
      <c r="E27" s="19">
        <v>9.8096</v>
      </c>
      <c r="F27" s="19">
        <v>2.3546</v>
      </c>
      <c r="G27" s="19">
        <v>0.8811</v>
      </c>
      <c r="H27" s="19">
        <v>0.3923</v>
      </c>
      <c r="I27" s="19">
        <v>0.0675</v>
      </c>
      <c r="J27" s="19">
        <v>0.0089</v>
      </c>
      <c r="K27" s="19">
        <v>0.0176</v>
      </c>
      <c r="L27" s="19">
        <v>0.0199</v>
      </c>
      <c r="M27" s="19">
        <v>1.6951</v>
      </c>
      <c r="N27" s="19">
        <v>0.5087</v>
      </c>
      <c r="O27" s="19">
        <v>0.0877</v>
      </c>
      <c r="P27" s="19">
        <v>2.8749</v>
      </c>
      <c r="Q27" s="19">
        <v>1.0471</v>
      </c>
      <c r="R27" s="19">
        <v>0.4482</v>
      </c>
      <c r="S27" s="19">
        <v>0.7075</v>
      </c>
    </row>
    <row r="28" spans="1:19" ht="12.75">
      <c r="A28" s="4">
        <v>3107</v>
      </c>
      <c r="B28" s="26" t="s">
        <v>150</v>
      </c>
      <c r="C28" s="18">
        <v>363.7</v>
      </c>
      <c r="D28" s="19">
        <v>1.4946</v>
      </c>
      <c r="E28" s="19">
        <v>8.9351</v>
      </c>
      <c r="F28" s="19">
        <v>2.2883</v>
      </c>
      <c r="G28" s="19">
        <v>0.795</v>
      </c>
      <c r="H28" s="19">
        <v>0.3593</v>
      </c>
      <c r="I28" s="19">
        <v>0.0523</v>
      </c>
      <c r="J28" s="19">
        <v>0.0078</v>
      </c>
      <c r="K28" s="19">
        <v>0.0198</v>
      </c>
      <c r="L28" s="19">
        <v>0.0114</v>
      </c>
      <c r="M28" s="19">
        <v>1.7954</v>
      </c>
      <c r="N28" s="19">
        <v>0.5896</v>
      </c>
      <c r="O28" s="19">
        <v>0.0789</v>
      </c>
      <c r="P28" s="19">
        <v>3.2226</v>
      </c>
      <c r="Q28" s="19">
        <v>1.0692</v>
      </c>
      <c r="R28" s="19">
        <v>0.4209</v>
      </c>
      <c r="S28" s="19">
        <v>0.9047</v>
      </c>
    </row>
    <row r="29" spans="1:19" ht="12.75">
      <c r="A29" s="4">
        <v>3108</v>
      </c>
      <c r="B29" s="26" t="s">
        <v>150</v>
      </c>
      <c r="C29" s="18">
        <v>367.3</v>
      </c>
      <c r="D29" s="19">
        <v>1.1875</v>
      </c>
      <c r="E29" s="19">
        <v>9.6098</v>
      </c>
      <c r="F29" s="19">
        <v>2.5186</v>
      </c>
      <c r="G29" s="19">
        <v>0.7637</v>
      </c>
      <c r="H29" s="19">
        <v>0.2827</v>
      </c>
      <c r="I29" s="19">
        <v>0.0707</v>
      </c>
      <c r="J29" s="19">
        <v>0.0101</v>
      </c>
      <c r="K29" s="19">
        <v>0.0121</v>
      </c>
      <c r="L29" s="19">
        <v>0.0123</v>
      </c>
      <c r="M29" s="19">
        <v>1.6683</v>
      </c>
      <c r="N29" s="19">
        <v>0.584</v>
      </c>
      <c r="O29" s="19">
        <v>0.0764</v>
      </c>
      <c r="P29" s="19">
        <v>3.4941</v>
      </c>
      <c r="Q29" s="19">
        <v>1.2558</v>
      </c>
      <c r="R29" s="19">
        <v>1.3253</v>
      </c>
      <c r="S29" s="19">
        <v>1.0206</v>
      </c>
    </row>
    <row r="30" spans="1:19" ht="12.75">
      <c r="A30" s="4">
        <v>3109</v>
      </c>
      <c r="B30" s="26" t="s">
        <v>7</v>
      </c>
      <c r="C30" s="18">
        <v>406.8</v>
      </c>
      <c r="D30" s="19">
        <v>1.2202</v>
      </c>
      <c r="E30" s="19">
        <v>9.7963</v>
      </c>
      <c r="F30" s="19">
        <v>2.481</v>
      </c>
      <c r="G30" s="19">
        <v>0.6363</v>
      </c>
      <c r="H30" s="19">
        <v>0.5595</v>
      </c>
      <c r="I30" s="19">
        <v>0.0735</v>
      </c>
      <c r="J30" s="19">
        <v>0.0093</v>
      </c>
      <c r="K30" s="19">
        <v>0.0128</v>
      </c>
      <c r="L30" s="19">
        <v>0.015</v>
      </c>
      <c r="M30" s="19">
        <v>1.7584</v>
      </c>
      <c r="N30" s="19">
        <v>0.6267</v>
      </c>
      <c r="O30" s="19">
        <v>0.1162</v>
      </c>
      <c r="P30" s="19">
        <v>3.2368</v>
      </c>
      <c r="Q30" s="19">
        <v>1.178</v>
      </c>
      <c r="R30" s="19">
        <v>1.1801</v>
      </c>
      <c r="S30" s="19">
        <v>0.8988</v>
      </c>
    </row>
    <row r="31" spans="1:19" ht="12.75">
      <c r="A31" s="4">
        <v>3110</v>
      </c>
      <c r="B31" s="26" t="s">
        <v>150</v>
      </c>
      <c r="C31" s="18">
        <v>448.3</v>
      </c>
      <c r="D31" s="19">
        <v>1.4133</v>
      </c>
      <c r="E31" s="19">
        <v>11.0812</v>
      </c>
      <c r="F31" s="19">
        <v>2.6812</v>
      </c>
      <c r="G31" s="19">
        <v>0.696</v>
      </c>
      <c r="H31" s="19">
        <v>0.4423</v>
      </c>
      <c r="I31" s="19">
        <v>0.0785</v>
      </c>
      <c r="J31" s="19">
        <v>0.0133</v>
      </c>
      <c r="K31" s="19">
        <v>0.0203</v>
      </c>
      <c r="L31" s="19">
        <v>0.0187</v>
      </c>
      <c r="M31" s="19">
        <v>1.9277</v>
      </c>
      <c r="N31" s="19">
        <v>0.6001</v>
      </c>
      <c r="O31" s="19">
        <v>0.094</v>
      </c>
      <c r="P31" s="19">
        <v>3.6847</v>
      </c>
      <c r="Q31" s="19">
        <v>1.2119</v>
      </c>
      <c r="R31" s="19">
        <v>0.9776</v>
      </c>
      <c r="S31" s="19">
        <v>0.669</v>
      </c>
    </row>
    <row r="32" spans="1:19" ht="12.75">
      <c r="A32" s="4">
        <v>4101</v>
      </c>
      <c r="B32" s="26" t="s">
        <v>8</v>
      </c>
      <c r="C32" s="18">
        <v>347.4</v>
      </c>
      <c r="D32" s="19">
        <v>1.1121</v>
      </c>
      <c r="E32" s="19">
        <v>10.1663</v>
      </c>
      <c r="F32" s="19">
        <v>2.1088</v>
      </c>
      <c r="G32" s="19">
        <v>0.6689</v>
      </c>
      <c r="H32" s="19">
        <v>0.4263</v>
      </c>
      <c r="I32" s="19">
        <v>0.0745</v>
      </c>
      <c r="J32" s="19">
        <v>0.0107</v>
      </c>
      <c r="K32" s="19">
        <v>0.0116</v>
      </c>
      <c r="L32" s="19">
        <v>0.0233</v>
      </c>
      <c r="M32" s="19">
        <v>1.7479</v>
      </c>
      <c r="N32" s="19">
        <v>0.4012</v>
      </c>
      <c r="O32" s="19">
        <v>0.0821</v>
      </c>
      <c r="P32" s="19">
        <v>3.0251</v>
      </c>
      <c r="Q32" s="19">
        <v>1.0816</v>
      </c>
      <c r="R32" s="19">
        <v>0.5065</v>
      </c>
      <c r="S32" s="19">
        <v>0.7635</v>
      </c>
    </row>
    <row r="33" spans="1:19" ht="12.75">
      <c r="A33" s="4">
        <v>4102</v>
      </c>
      <c r="B33" s="26" t="s">
        <v>151</v>
      </c>
      <c r="C33" s="18">
        <v>340.9</v>
      </c>
      <c r="D33" s="19">
        <v>1.2254</v>
      </c>
      <c r="E33" s="19">
        <v>10.9272</v>
      </c>
      <c r="F33" s="19">
        <v>2.3178</v>
      </c>
      <c r="G33" s="19">
        <v>0.7751</v>
      </c>
      <c r="H33" s="19">
        <v>0.3908</v>
      </c>
      <c r="I33" s="19">
        <v>0.0615</v>
      </c>
      <c r="J33" s="19">
        <v>0.0115</v>
      </c>
      <c r="K33" s="19">
        <v>0.0128</v>
      </c>
      <c r="L33" s="19">
        <v>0.0133</v>
      </c>
      <c r="M33" s="19">
        <v>1.6417</v>
      </c>
      <c r="N33" s="19">
        <v>0.4339</v>
      </c>
      <c r="O33" s="19">
        <v>0.0986</v>
      </c>
      <c r="P33" s="19">
        <v>3.2317</v>
      </c>
      <c r="Q33" s="19">
        <v>1.1523</v>
      </c>
      <c r="R33" s="19">
        <v>0.3517</v>
      </c>
      <c r="S33" s="19">
        <v>1.9637</v>
      </c>
    </row>
    <row r="34" spans="1:19" ht="12.75">
      <c r="A34" s="4">
        <v>4103</v>
      </c>
      <c r="B34" s="26" t="s">
        <v>8</v>
      </c>
      <c r="C34" s="18">
        <v>319.5</v>
      </c>
      <c r="D34" s="19">
        <v>0.9884</v>
      </c>
      <c r="E34" s="19">
        <v>8.596</v>
      </c>
      <c r="F34" s="19">
        <v>2.191</v>
      </c>
      <c r="G34" s="19">
        <v>0.6666</v>
      </c>
      <c r="H34" s="19">
        <v>0.5084</v>
      </c>
      <c r="I34" s="19">
        <v>0.0502</v>
      </c>
      <c r="J34" s="19">
        <v>0.0069</v>
      </c>
      <c r="K34" s="19">
        <v>0.0082</v>
      </c>
      <c r="L34" s="19">
        <v>0.0143</v>
      </c>
      <c r="M34" s="19">
        <v>1.433</v>
      </c>
      <c r="N34" s="19">
        <v>0.4396</v>
      </c>
      <c r="O34" s="19">
        <v>0.0712</v>
      </c>
      <c r="P34" s="19">
        <v>2.6647</v>
      </c>
      <c r="Q34" s="19">
        <v>1.2162</v>
      </c>
      <c r="R34" s="19">
        <v>0.3652</v>
      </c>
      <c r="S34" s="19">
        <v>0.656</v>
      </c>
    </row>
    <row r="35" spans="1:19" ht="12.75">
      <c r="A35" s="4">
        <v>4104</v>
      </c>
      <c r="B35" s="26" t="s">
        <v>151</v>
      </c>
      <c r="C35" s="18">
        <v>407.6</v>
      </c>
      <c r="D35" s="19">
        <v>1.3883</v>
      </c>
      <c r="E35" s="19">
        <v>12.1076</v>
      </c>
      <c r="F35" s="19">
        <v>2.5073</v>
      </c>
      <c r="G35" s="19">
        <v>0.6395</v>
      </c>
      <c r="H35" s="19">
        <v>0.4427</v>
      </c>
      <c r="I35" s="19">
        <v>0.0679</v>
      </c>
      <c r="J35" s="19">
        <v>0.0106</v>
      </c>
      <c r="K35" s="19">
        <v>0.0167</v>
      </c>
      <c r="L35" s="19">
        <v>0.0122</v>
      </c>
      <c r="M35" s="19">
        <v>1.9099</v>
      </c>
      <c r="N35" s="19">
        <v>0.5393</v>
      </c>
      <c r="O35" s="19">
        <v>0.0811</v>
      </c>
      <c r="P35" s="19">
        <v>3.2149</v>
      </c>
      <c r="Q35" s="19">
        <v>1.0705</v>
      </c>
      <c r="R35" s="19">
        <v>0.4211</v>
      </c>
      <c r="S35" s="19">
        <v>0.6893</v>
      </c>
    </row>
    <row r="36" spans="1:19" ht="12.75">
      <c r="A36" s="4">
        <v>4105</v>
      </c>
      <c r="B36" s="26" t="s">
        <v>8</v>
      </c>
      <c r="C36" s="18">
        <v>357.6</v>
      </c>
      <c r="D36" s="19">
        <v>1.2355</v>
      </c>
      <c r="E36" s="19">
        <v>9.9873</v>
      </c>
      <c r="F36" s="19">
        <v>2.2636</v>
      </c>
      <c r="G36" s="19">
        <v>0.6845</v>
      </c>
      <c r="H36" s="19">
        <v>0.5014</v>
      </c>
      <c r="I36" s="19">
        <v>0.0769</v>
      </c>
      <c r="J36" s="19">
        <v>0.0129</v>
      </c>
      <c r="K36" s="19">
        <v>0.0141</v>
      </c>
      <c r="L36" s="19">
        <v>0.0174</v>
      </c>
      <c r="M36" s="19">
        <v>1.9281</v>
      </c>
      <c r="N36" s="19">
        <v>0.479</v>
      </c>
      <c r="O36" s="19">
        <v>0.0965</v>
      </c>
      <c r="P36" s="19">
        <v>3.0823</v>
      </c>
      <c r="Q36" s="19">
        <v>1.142</v>
      </c>
      <c r="R36" s="19">
        <v>0.5357</v>
      </c>
      <c r="S36" s="19">
        <v>0.8332</v>
      </c>
    </row>
    <row r="37" spans="1:19" ht="12.75">
      <c r="A37" s="4">
        <v>4106</v>
      </c>
      <c r="B37" s="26" t="s">
        <v>151</v>
      </c>
      <c r="C37" s="18">
        <v>398</v>
      </c>
      <c r="D37" s="19">
        <v>1.3921</v>
      </c>
      <c r="E37" s="19">
        <v>9.9921</v>
      </c>
      <c r="F37" s="19">
        <v>2.7047</v>
      </c>
      <c r="G37" s="19">
        <v>0.5998</v>
      </c>
      <c r="H37" s="19">
        <v>0.5195</v>
      </c>
      <c r="I37" s="19">
        <v>0.0686</v>
      </c>
      <c r="J37" s="19">
        <v>0.0135</v>
      </c>
      <c r="K37" s="19">
        <v>0.0229</v>
      </c>
      <c r="L37" s="19">
        <v>0.0138</v>
      </c>
      <c r="M37" s="19">
        <v>1.874</v>
      </c>
      <c r="N37" s="19">
        <v>0.6402</v>
      </c>
      <c r="O37" s="19">
        <v>0.0985</v>
      </c>
      <c r="P37" s="19">
        <v>3.0984</v>
      </c>
      <c r="Q37" s="19">
        <v>1.2184</v>
      </c>
      <c r="R37" s="19">
        <v>0.5913</v>
      </c>
      <c r="S37" s="19">
        <v>1.2149</v>
      </c>
    </row>
    <row r="38" spans="1:19" ht="12.75">
      <c r="A38" s="4">
        <v>4107</v>
      </c>
      <c r="B38" s="26" t="s">
        <v>8</v>
      </c>
      <c r="C38" s="18">
        <v>380.3</v>
      </c>
      <c r="D38" s="19">
        <v>1.2557</v>
      </c>
      <c r="E38" s="19">
        <v>9.9951</v>
      </c>
      <c r="F38" s="19">
        <v>2.0692</v>
      </c>
      <c r="G38" s="19">
        <v>0.752</v>
      </c>
      <c r="H38" s="19">
        <v>0.3661</v>
      </c>
      <c r="I38" s="19">
        <v>0.0767</v>
      </c>
      <c r="J38" s="19">
        <v>0.0094</v>
      </c>
      <c r="K38" s="19">
        <v>0.0138</v>
      </c>
      <c r="L38" s="19">
        <v>0.0177</v>
      </c>
      <c r="M38" s="19">
        <v>1.7697</v>
      </c>
      <c r="N38" s="19">
        <v>0.4823</v>
      </c>
      <c r="O38" s="19">
        <v>0.0873</v>
      </c>
      <c r="P38" s="19">
        <v>2.9644</v>
      </c>
      <c r="Q38" s="19">
        <v>1.1993</v>
      </c>
      <c r="R38" s="19">
        <v>0.8892</v>
      </c>
      <c r="S38" s="19">
        <v>1.0829</v>
      </c>
    </row>
    <row r="39" spans="1:19" ht="12.75">
      <c r="A39" s="4">
        <v>4108</v>
      </c>
      <c r="B39" s="26" t="s">
        <v>151</v>
      </c>
      <c r="C39" s="18">
        <v>369.4</v>
      </c>
      <c r="D39" s="19">
        <v>1.3543</v>
      </c>
      <c r="E39" s="19">
        <v>11.4882</v>
      </c>
      <c r="F39" s="19">
        <v>2.1556</v>
      </c>
      <c r="G39" s="19">
        <v>0.6459</v>
      </c>
      <c r="H39" s="19">
        <v>0.4291</v>
      </c>
      <c r="I39" s="19">
        <v>0.0811</v>
      </c>
      <c r="J39" s="19">
        <v>0.0077</v>
      </c>
      <c r="K39" s="19">
        <v>0.0264</v>
      </c>
      <c r="L39" s="19">
        <v>0.0219</v>
      </c>
      <c r="M39" s="19">
        <v>1.744</v>
      </c>
      <c r="N39" s="19">
        <v>0.543</v>
      </c>
      <c r="O39" s="19">
        <v>0.0768</v>
      </c>
      <c r="P39" s="19">
        <v>3.0052</v>
      </c>
      <c r="Q39" s="19">
        <v>1.188</v>
      </c>
      <c r="R39" s="19">
        <v>1.1883</v>
      </c>
      <c r="S39" s="19">
        <v>1.5817</v>
      </c>
    </row>
    <row r="40" spans="1:19" ht="12.75">
      <c r="A40" s="4">
        <v>4109</v>
      </c>
      <c r="B40" s="26" t="s">
        <v>8</v>
      </c>
      <c r="C40" s="18">
        <v>371.3</v>
      </c>
      <c r="D40" s="19">
        <v>1.2755</v>
      </c>
      <c r="E40" s="19">
        <v>10.7792</v>
      </c>
      <c r="F40" s="19">
        <v>2.2068</v>
      </c>
      <c r="G40" s="19">
        <v>0.6425</v>
      </c>
      <c r="H40" s="19">
        <v>0.3514</v>
      </c>
      <c r="I40" s="19">
        <v>0.0554</v>
      </c>
      <c r="J40" s="19">
        <v>0.0088</v>
      </c>
      <c r="K40" s="19">
        <v>0.0206</v>
      </c>
      <c r="L40" s="19"/>
      <c r="M40" s="19">
        <v>1.7648</v>
      </c>
      <c r="N40" s="19">
        <v>0.5846</v>
      </c>
      <c r="O40" s="19">
        <v>0.0825</v>
      </c>
      <c r="P40" s="19">
        <v>3.3055</v>
      </c>
      <c r="Q40" s="19">
        <v>1.2065</v>
      </c>
      <c r="R40" s="19">
        <v>0.9902</v>
      </c>
      <c r="S40" s="19">
        <v>1.32</v>
      </c>
    </row>
    <row r="41" spans="1:19" ht="12.75">
      <c r="A41" s="4">
        <v>4110</v>
      </c>
      <c r="B41" s="26" t="s">
        <v>151</v>
      </c>
      <c r="C41" s="18">
        <v>393.3</v>
      </c>
      <c r="D41" s="19">
        <v>1.2722</v>
      </c>
      <c r="E41" s="19">
        <v>11.1605</v>
      </c>
      <c r="F41" s="19">
        <v>2.3553</v>
      </c>
      <c r="G41" s="19">
        <v>0.7714</v>
      </c>
      <c r="H41" s="19">
        <v>0.4054</v>
      </c>
      <c r="I41" s="19">
        <v>0.072</v>
      </c>
      <c r="J41" s="19">
        <v>0.0108</v>
      </c>
      <c r="K41" s="19">
        <v>0.0225</v>
      </c>
      <c r="L41" s="19"/>
      <c r="M41" s="19">
        <v>1.6525</v>
      </c>
      <c r="N41" s="19">
        <v>0.5051</v>
      </c>
      <c r="O41" s="19">
        <v>0.0539</v>
      </c>
      <c r="P41" s="19">
        <v>3.3727</v>
      </c>
      <c r="Q41" s="19">
        <v>1.2154</v>
      </c>
      <c r="R41" s="19">
        <v>1.6202</v>
      </c>
      <c r="S41" s="19">
        <v>1.4084</v>
      </c>
    </row>
  </sheetData>
  <sheetProtection/>
  <printOptions gridLines="1"/>
  <pageMargins left="0.39" right="0.25" top="1" bottom="1" header="0.5" footer="0.5"/>
  <pageSetup fitToHeight="1" fitToWidth="1" horizontalDpi="300" verticalDpi="300" orientation="landscape" paperSize="9" scale="76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1" ySplit="1" topLeftCell="B4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A36" sqref="A36:IV37"/>
    </sheetView>
  </sheetViews>
  <sheetFormatPr defaultColWidth="9.33203125" defaultRowHeight="12.75"/>
  <cols>
    <col min="1" max="1" width="9.83203125" style="1" customWidth="1"/>
    <col min="2" max="2" width="8.66015625" style="24" customWidth="1"/>
    <col min="3" max="4" width="6.66015625" style="22" bestFit="1" customWidth="1"/>
    <col min="5" max="5" width="6.5" style="22" customWidth="1"/>
    <col min="6" max="6" width="6.66015625" style="22" bestFit="1" customWidth="1"/>
    <col min="7" max="7" width="6.5" style="22" customWidth="1"/>
    <col min="8" max="8" width="8.5" style="22" customWidth="1"/>
    <col min="9" max="9" width="8.83203125" style="22" customWidth="1"/>
    <col min="10" max="10" width="7" style="22" customWidth="1"/>
    <col min="11" max="11" width="9.16015625" style="22" customWidth="1"/>
    <col min="12" max="12" width="6.66015625" style="22" bestFit="1" customWidth="1"/>
    <col min="13" max="13" width="11.16015625" style="22" customWidth="1"/>
    <col min="14" max="14" width="10.5" style="22" customWidth="1"/>
    <col min="15" max="15" width="7" style="22" bestFit="1" customWidth="1"/>
    <col min="16" max="16" width="14.16015625" style="22" customWidth="1"/>
    <col min="17" max="16384" width="9.33203125" style="2" customWidth="1"/>
  </cols>
  <sheetData>
    <row r="1" spans="2:16" ht="11.25">
      <c r="B1" s="24" t="s">
        <v>149</v>
      </c>
      <c r="C1" s="21" t="s">
        <v>94</v>
      </c>
      <c r="D1" s="21" t="s">
        <v>95</v>
      </c>
      <c r="E1" s="21" t="s">
        <v>96</v>
      </c>
      <c r="F1" s="21" t="s">
        <v>97</v>
      </c>
      <c r="G1" s="21" t="s">
        <v>98</v>
      </c>
      <c r="H1" s="21" t="s">
        <v>99</v>
      </c>
      <c r="I1" s="21" t="s">
        <v>100</v>
      </c>
      <c r="J1" s="21" t="s">
        <v>101</v>
      </c>
      <c r="K1" s="21" t="s">
        <v>102</v>
      </c>
      <c r="L1" s="21" t="s">
        <v>103</v>
      </c>
      <c r="M1" s="21" t="s">
        <v>104</v>
      </c>
      <c r="N1" s="21" t="s">
        <v>105</v>
      </c>
      <c r="O1" s="21" t="s">
        <v>110</v>
      </c>
      <c r="P1" s="21" t="s">
        <v>111</v>
      </c>
    </row>
    <row r="2" spans="1:16" ht="11.25">
      <c r="A2" s="1">
        <v>1201</v>
      </c>
      <c r="B2" s="26" t="s">
        <v>38</v>
      </c>
      <c r="C2" s="21">
        <v>0.37497808939526733</v>
      </c>
      <c r="D2" s="21">
        <v>2.9738387379491678</v>
      </c>
      <c r="E2" s="21">
        <v>0.7141104294478529</v>
      </c>
      <c r="F2" s="21">
        <v>0.22870289219982473</v>
      </c>
      <c r="G2" s="21">
        <v>0.1913234005258545</v>
      </c>
      <c r="H2" s="21">
        <v>0.033172655565293606</v>
      </c>
      <c r="I2" s="21">
        <v>0.004951796669588081</v>
      </c>
      <c r="J2" s="21">
        <v>0.005302366345311131</v>
      </c>
      <c r="K2" s="21">
        <v>0.0052585451358457495</v>
      </c>
      <c r="L2" s="21">
        <v>0.6132340052585452</v>
      </c>
      <c r="M2" s="21">
        <v>0.17221735319894832</v>
      </c>
      <c r="N2" s="21">
        <v>0.03632778264680105</v>
      </c>
      <c r="O2" s="21">
        <v>0.0785276073619632</v>
      </c>
      <c r="P2" s="21">
        <v>0.3555652936021034</v>
      </c>
    </row>
    <row r="3" spans="1:16" ht="11.25">
      <c r="A3" s="1">
        <v>1202</v>
      </c>
      <c r="B3" s="26" t="s">
        <v>38</v>
      </c>
      <c r="C3" s="21">
        <v>0.3452212389380531</v>
      </c>
      <c r="D3" s="21">
        <v>2.742654867256637</v>
      </c>
      <c r="E3" s="21">
        <v>0.6397345132743363</v>
      </c>
      <c r="F3" s="21">
        <v>0.1713274336283186</v>
      </c>
      <c r="G3" s="21">
        <v>0.1436725663716814</v>
      </c>
      <c r="H3" s="21">
        <v>0.025575221238938052</v>
      </c>
      <c r="I3" s="21">
        <v>0.003274336283185841</v>
      </c>
      <c r="J3" s="21">
        <v>0.006504424778761062</v>
      </c>
      <c r="K3" s="21">
        <v>0.008628318584070796</v>
      </c>
      <c r="L3" s="21">
        <v>0.5771681415929203</v>
      </c>
      <c r="M3" s="21">
        <v>0.15871681415929204</v>
      </c>
      <c r="N3" s="21">
        <v>0.031106194690265487</v>
      </c>
      <c r="O3" s="21">
        <v>0.06707964601769913</v>
      </c>
      <c r="P3" s="21">
        <v>0.3760619469026549</v>
      </c>
    </row>
    <row r="4" spans="1:16" ht="11.25">
      <c r="A4" s="1">
        <v>1203</v>
      </c>
      <c r="B4" s="26" t="s">
        <v>38</v>
      </c>
      <c r="C4" s="21">
        <v>0.3636561954624782</v>
      </c>
      <c r="D4" s="21">
        <v>2.994546247818499</v>
      </c>
      <c r="E4" s="21">
        <v>0.7255671902268761</v>
      </c>
      <c r="F4" s="21">
        <v>0.16448516579406633</v>
      </c>
      <c r="G4" s="21">
        <v>0.15846422338568938</v>
      </c>
      <c r="H4" s="21">
        <v>0.033246073298429324</v>
      </c>
      <c r="I4" s="21">
        <v>0.005322862129144852</v>
      </c>
      <c r="J4" s="21">
        <v>0.005759162303664922</v>
      </c>
      <c r="K4" s="21">
        <v>0</v>
      </c>
      <c r="L4" s="21">
        <v>0.5659249563699825</v>
      </c>
      <c r="M4" s="21">
        <v>0.143673647469459</v>
      </c>
      <c r="N4" s="21">
        <v>0.025087260034904014</v>
      </c>
      <c r="O4" s="21">
        <v>0.057198952879581155</v>
      </c>
      <c r="P4" s="21">
        <v>0.2482111692844677</v>
      </c>
    </row>
    <row r="5" spans="1:16" ht="11.25">
      <c r="A5" s="1">
        <v>1204</v>
      </c>
      <c r="B5" s="26" t="s">
        <v>38</v>
      </c>
      <c r="C5" s="21">
        <v>0.3185725552050473</v>
      </c>
      <c r="D5" s="21">
        <v>2.863604100946372</v>
      </c>
      <c r="E5" s="21">
        <v>0.6423107255520505</v>
      </c>
      <c r="F5" s="21">
        <v>0.20855678233438488</v>
      </c>
      <c r="G5" s="21">
        <v>0.17988958990536277</v>
      </c>
      <c r="H5" s="21">
        <v>0.020662460567823344</v>
      </c>
      <c r="I5" s="21">
        <v>0.0039037854889589912</v>
      </c>
      <c r="J5" s="21">
        <v>0.005835962145110411</v>
      </c>
      <c r="K5" s="21">
        <v>0.006624605678233439</v>
      </c>
      <c r="L5" s="21">
        <v>0.5317034700315457</v>
      </c>
      <c r="M5" s="21">
        <v>0.18884069400630915</v>
      </c>
      <c r="N5" s="21">
        <v>0.033990536277602526</v>
      </c>
      <c r="O5" s="21">
        <v>0.05347003154574133</v>
      </c>
      <c r="P5" s="21">
        <v>0.13367507886435334</v>
      </c>
    </row>
    <row r="6" spans="1:16" ht="11.25">
      <c r="A6" s="1">
        <v>1205</v>
      </c>
      <c r="B6" s="26" t="s">
        <v>38</v>
      </c>
      <c r="C6" s="21">
        <v>0.32194074710176046</v>
      </c>
      <c r="D6" s="21">
        <v>2.7027908973808503</v>
      </c>
      <c r="E6" s="21">
        <v>0.6482610562473164</v>
      </c>
      <c r="F6" s="21">
        <v>0.3108630313439244</v>
      </c>
      <c r="G6" s="21">
        <v>0.2322455989695148</v>
      </c>
      <c r="H6" s="21">
        <v>0.03027050236152855</v>
      </c>
      <c r="I6" s="21">
        <v>0.0044654358093602405</v>
      </c>
      <c r="J6" s="21">
        <v>0.006225848003434951</v>
      </c>
      <c r="K6" s="21">
        <v>0.009102619149849722</v>
      </c>
      <c r="L6" s="21">
        <v>0.5795620437956205</v>
      </c>
      <c r="M6" s="21">
        <v>0.18016316015457276</v>
      </c>
      <c r="N6" s="21">
        <v>0.037569772434521254</v>
      </c>
      <c r="O6" s="21">
        <v>0.05208243881494204</v>
      </c>
      <c r="P6" s="21">
        <v>0.38604551309574925</v>
      </c>
    </row>
    <row r="7" spans="1:16" ht="11.25">
      <c r="A7" s="1">
        <v>1206</v>
      </c>
      <c r="B7" s="26" t="s">
        <v>38</v>
      </c>
      <c r="C7" s="21">
        <v>0.3382265275707899</v>
      </c>
      <c r="D7" s="21">
        <v>2.65145305514158</v>
      </c>
      <c r="E7" s="21">
        <v>0.6944858420268257</v>
      </c>
      <c r="F7" s="21">
        <v>0.22369597615499257</v>
      </c>
      <c r="G7" s="21">
        <v>0.1797317436661699</v>
      </c>
      <c r="H7" s="21">
        <v>0.02909836065573771</v>
      </c>
      <c r="I7" s="21">
        <v>0.004321907600596125</v>
      </c>
      <c r="J7" s="21">
        <v>0.005514157973174368</v>
      </c>
      <c r="K7" s="21">
        <v>0.005849478390461997</v>
      </c>
      <c r="L7" s="21">
        <v>0.5509687034277199</v>
      </c>
      <c r="M7" s="21">
        <v>0.151602086438152</v>
      </c>
      <c r="N7" s="21">
        <v>0.034575260804769</v>
      </c>
      <c r="O7" s="21">
        <v>0.061102831594634886</v>
      </c>
      <c r="P7" s="21">
        <v>0.2011177347242921</v>
      </c>
    </row>
    <row r="8" spans="1:16" ht="11.25">
      <c r="A8" s="1">
        <v>1207</v>
      </c>
      <c r="B8" s="26" t="s">
        <v>38</v>
      </c>
      <c r="C8" s="21">
        <v>0.34733542319749217</v>
      </c>
      <c r="D8" s="21">
        <v>2.9160266457680253</v>
      </c>
      <c r="E8" s="21">
        <v>0.725666144200627</v>
      </c>
      <c r="F8" s="21">
        <v>0.2001175548589342</v>
      </c>
      <c r="G8" s="21">
        <v>0.186128526645768</v>
      </c>
      <c r="H8" s="21">
        <v>0.02699843260188088</v>
      </c>
      <c r="I8" s="21">
        <v>0.004976489028213166</v>
      </c>
      <c r="J8" s="21">
        <v>0.0068573667711598766</v>
      </c>
      <c r="K8" s="21">
        <v>0.007210031347962382</v>
      </c>
      <c r="L8" s="21">
        <v>0.5373824451410658</v>
      </c>
      <c r="M8" s="21">
        <v>0.18949843260188087</v>
      </c>
      <c r="N8" s="21">
        <v>0.03170062695924765</v>
      </c>
      <c r="O8" s="21">
        <v>0.06845611285266458</v>
      </c>
      <c r="P8" s="21">
        <v>0.2338166144200627</v>
      </c>
    </row>
    <row r="9" spans="1:16" ht="11.25">
      <c r="A9" s="1">
        <v>1208</v>
      </c>
      <c r="B9" s="26" t="s">
        <v>38</v>
      </c>
      <c r="C9" s="21">
        <v>0.33635342568326465</v>
      </c>
      <c r="D9" s="21">
        <v>3.1171471359041556</v>
      </c>
      <c r="E9" s="21">
        <v>0.6928865593410707</v>
      </c>
      <c r="F9" s="21">
        <v>0.20307001123174837</v>
      </c>
      <c r="G9" s="21">
        <v>0.23620366903781354</v>
      </c>
      <c r="H9" s="21">
        <v>0.02695619618120554</v>
      </c>
      <c r="I9" s="21">
        <v>0.005578435043055036</v>
      </c>
      <c r="J9" s="21">
        <v>0.006664170722575814</v>
      </c>
      <c r="K9" s="21">
        <v>0.00793710220891052</v>
      </c>
      <c r="L9" s="21">
        <v>0.5957693747660052</v>
      </c>
      <c r="M9" s="21">
        <v>0.14518906776488205</v>
      </c>
      <c r="N9" s="21">
        <v>0.033545488581055785</v>
      </c>
      <c r="O9" s="21">
        <v>0.059415949082740546</v>
      </c>
      <c r="P9" s="21">
        <v>0.16705353800074876</v>
      </c>
    </row>
    <row r="10" spans="1:16" ht="11.25">
      <c r="A10" s="1">
        <v>1209</v>
      </c>
      <c r="B10" s="26" t="s">
        <v>38</v>
      </c>
      <c r="C10" s="21">
        <v>0.3491830749895266</v>
      </c>
      <c r="D10" s="21">
        <v>2.6426057813154586</v>
      </c>
      <c r="E10" s="21">
        <v>0.619145370758274</v>
      </c>
      <c r="F10" s="21">
        <v>0.2077922077922078</v>
      </c>
      <c r="G10" s="21">
        <v>0.1285714285714286</v>
      </c>
      <c r="H10" s="21">
        <v>0.02576455802262254</v>
      </c>
      <c r="I10" s="21">
        <v>0.004482614160033515</v>
      </c>
      <c r="J10" s="21">
        <v>0.009090909090909092</v>
      </c>
      <c r="K10" s="21">
        <v>0</v>
      </c>
      <c r="L10" s="21">
        <v>0.5207373271889402</v>
      </c>
      <c r="M10" s="21">
        <v>0.13414327607875995</v>
      </c>
      <c r="N10" s="21">
        <v>0.02861332216170926</v>
      </c>
      <c r="O10" s="21">
        <v>0.053121072475911184</v>
      </c>
      <c r="P10" s="21">
        <v>0.1799329702555509</v>
      </c>
    </row>
    <row r="11" spans="1:16" ht="11.25">
      <c r="A11" s="1">
        <v>1210</v>
      </c>
      <c r="B11" s="26" t="s">
        <v>38</v>
      </c>
      <c r="C11" s="21">
        <v>0.31093592754109356</v>
      </c>
      <c r="D11" s="21">
        <v>2.5352566252935254</v>
      </c>
      <c r="E11" s="21">
        <v>0.6127138544112714</v>
      </c>
      <c r="F11" s="21">
        <v>0.1425360617242536</v>
      </c>
      <c r="G11" s="21">
        <v>0.16588393156658837</v>
      </c>
      <c r="H11" s="21">
        <v>0.021100301912110028</v>
      </c>
      <c r="I11" s="21">
        <v>0.0030526668903052665</v>
      </c>
      <c r="J11" s="21">
        <v>0.004260315330426031</v>
      </c>
      <c r="K11" s="21">
        <v>0.004360952700436095</v>
      </c>
      <c r="L11" s="21">
        <v>0.45179469976517944</v>
      </c>
      <c r="M11" s="21">
        <v>0.13914793693391478</v>
      </c>
      <c r="N11" s="21">
        <v>0.027910097282791008</v>
      </c>
      <c r="O11" s="21">
        <v>0.06353572626635356</v>
      </c>
      <c r="P11" s="21">
        <v>0.14166387118416637</v>
      </c>
    </row>
    <row r="12" spans="1:16" ht="11.25">
      <c r="A12" s="1">
        <v>2201</v>
      </c>
      <c r="B12" s="26" t="s">
        <v>6</v>
      </c>
      <c r="C12" s="21">
        <v>0.33124755572937037</v>
      </c>
      <c r="D12" s="21">
        <v>2.638365271802894</v>
      </c>
      <c r="E12" s="21">
        <v>0.6090731325772389</v>
      </c>
      <c r="F12" s="21">
        <v>0.2584669534610872</v>
      </c>
      <c r="G12" s="21">
        <v>0.234141572154869</v>
      </c>
      <c r="H12" s="21">
        <v>0.028901055924912007</v>
      </c>
      <c r="I12" s="21">
        <v>0.004301916308173641</v>
      </c>
      <c r="J12" s="21">
        <v>0.005240516229956981</v>
      </c>
      <c r="K12" s="21">
        <v>0.00731325772389519</v>
      </c>
      <c r="L12" s="21">
        <v>0.5649589362534221</v>
      </c>
      <c r="M12" s="21">
        <v>0.1448181462651545</v>
      </c>
      <c r="N12" s="21">
        <v>0.03472819710598358</v>
      </c>
      <c r="O12" s="21">
        <v>0.05807587016034415</v>
      </c>
      <c r="P12" s="21">
        <v>0.1925694172858819</v>
      </c>
    </row>
    <row r="13" spans="1:16" ht="11.25">
      <c r="A13" s="1">
        <v>2202</v>
      </c>
      <c r="B13" s="26" t="s">
        <v>6</v>
      </c>
      <c r="C13" s="21">
        <v>0.3982333607230896</v>
      </c>
      <c r="D13" s="21">
        <v>2.7850451930977815</v>
      </c>
      <c r="E13" s="21">
        <v>0.707682826622843</v>
      </c>
      <c r="F13" s="21">
        <v>0.24202958093672966</v>
      </c>
      <c r="G13" s="21">
        <v>0.18566146261298275</v>
      </c>
      <c r="H13" s="21">
        <v>0.026253081347576004</v>
      </c>
      <c r="I13" s="21">
        <v>0.004354971240755957</v>
      </c>
      <c r="J13" s="21">
        <v>0.005957271980279376</v>
      </c>
      <c r="K13" s="21">
        <v>0.007641741988496302</v>
      </c>
      <c r="L13" s="21">
        <v>0.5542728019720624</v>
      </c>
      <c r="M13" s="21">
        <v>0.15110928512736238</v>
      </c>
      <c r="N13" s="21">
        <v>0.03233360723089565</v>
      </c>
      <c r="O13" s="21">
        <v>0.050575184880854565</v>
      </c>
      <c r="P13" s="21">
        <v>0.168898931799507</v>
      </c>
    </row>
    <row r="14" spans="1:16" ht="11.25">
      <c r="A14" s="1">
        <v>2203</v>
      </c>
      <c r="B14" s="26" t="s">
        <v>6</v>
      </c>
      <c r="C14" s="21">
        <v>0.3667798913043479</v>
      </c>
      <c r="D14" s="21">
        <v>2.7754755434782608</v>
      </c>
      <c r="E14" s="21">
        <v>0.6019361413043479</v>
      </c>
      <c r="F14" s="21">
        <v>0.2552309782608696</v>
      </c>
      <c r="G14" s="21">
        <v>0.17435461956521742</v>
      </c>
      <c r="H14" s="21">
        <v>0.021976902173913043</v>
      </c>
      <c r="I14" s="21">
        <v>0.004008152173913044</v>
      </c>
      <c r="J14" s="21">
        <v>0.006555706521739131</v>
      </c>
      <c r="K14" s="21">
        <v>0.010869565217391304</v>
      </c>
      <c r="L14" s="21">
        <v>0.5161345108695653</v>
      </c>
      <c r="M14" s="21">
        <v>0.14592391304347826</v>
      </c>
      <c r="N14" s="21">
        <v>0.03495244565217392</v>
      </c>
      <c r="O14" s="21">
        <v>0.049694293478260876</v>
      </c>
      <c r="P14" s="21">
        <v>0.12999320652173912</v>
      </c>
    </row>
    <row r="15" spans="1:16" ht="11.25">
      <c r="A15" s="1">
        <v>2204</v>
      </c>
      <c r="B15" s="26" t="s">
        <v>6</v>
      </c>
      <c r="C15" s="21">
        <v>0.3271809661139149</v>
      </c>
      <c r="D15" s="21">
        <v>2.7948449891852927</v>
      </c>
      <c r="E15" s="21">
        <v>0.6126892573900505</v>
      </c>
      <c r="F15" s="21">
        <v>0.24891852919971164</v>
      </c>
      <c r="G15" s="21">
        <v>0.1804974765681327</v>
      </c>
      <c r="H15" s="21">
        <v>0.029848594087959625</v>
      </c>
      <c r="I15" s="21">
        <v>0.004506128334534968</v>
      </c>
      <c r="J15" s="21">
        <v>0.005659697188175919</v>
      </c>
      <c r="K15" s="21">
        <v>0.007354001441961068</v>
      </c>
      <c r="L15" s="21">
        <v>0.5298485940879597</v>
      </c>
      <c r="M15" s="21">
        <v>0.16467195385724587</v>
      </c>
      <c r="N15" s="21">
        <v>0.031614996395097336</v>
      </c>
      <c r="O15" s="21">
        <v>0.0484138428262437</v>
      </c>
      <c r="P15" s="21">
        <v>0.14354722422494592</v>
      </c>
    </row>
    <row r="16" spans="1:16" ht="11.25">
      <c r="A16" s="1">
        <v>2205</v>
      </c>
      <c r="B16" s="26" t="s">
        <v>6</v>
      </c>
      <c r="C16" s="21">
        <v>0.37810789679437057</v>
      </c>
      <c r="D16" s="21">
        <v>2.8460516028146987</v>
      </c>
      <c r="E16" s="21">
        <v>0.617982799061767</v>
      </c>
      <c r="F16" s="21">
        <v>0.20344018764659888</v>
      </c>
      <c r="G16" s="21">
        <v>0.15027365129007036</v>
      </c>
      <c r="H16" s="21">
        <v>0.02412040656763096</v>
      </c>
      <c r="I16" s="21">
        <v>0.004847537138389367</v>
      </c>
      <c r="J16" s="21">
        <v>0.008444096950742767</v>
      </c>
      <c r="K16" s="21">
        <v>0.010046911649726348</v>
      </c>
      <c r="L16" s="21">
        <v>0.519429241594996</v>
      </c>
      <c r="M16" s="21">
        <v>0.1370602032838155</v>
      </c>
      <c r="N16" s="21">
        <v>0.029046129788897576</v>
      </c>
      <c r="O16" s="21">
        <v>0.04655981235340109</v>
      </c>
      <c r="P16" s="21">
        <v>0.19292415949960906</v>
      </c>
    </row>
    <row r="17" spans="1:16" ht="11.25">
      <c r="A17" s="1">
        <v>2206</v>
      </c>
      <c r="B17" s="26" t="s">
        <v>6</v>
      </c>
      <c r="C17" s="21">
        <v>0.3251219512195122</v>
      </c>
      <c r="D17" s="21">
        <v>2.899268292682927</v>
      </c>
      <c r="E17" s="21">
        <v>0.62369918699187</v>
      </c>
      <c r="F17" s="21">
        <v>0.24170731707317075</v>
      </c>
      <c r="G17" s="21">
        <v>0.22601626016260165</v>
      </c>
      <c r="H17" s="21">
        <v>0.023495934959349592</v>
      </c>
      <c r="I17" s="21">
        <v>0.004593495934959349</v>
      </c>
      <c r="J17" s="21">
        <v>0.006300813008130081</v>
      </c>
      <c r="K17" s="21">
        <v>0.0060162601626016264</v>
      </c>
      <c r="L17" s="21">
        <v>0.5161382113821138</v>
      </c>
      <c r="M17" s="21">
        <v>0.1679268292682927</v>
      </c>
      <c r="N17" s="21">
        <v>0.03414634146341464</v>
      </c>
      <c r="O17" s="21">
        <v>0.04922764227642276</v>
      </c>
      <c r="P17" s="21">
        <v>0.14597560975609755</v>
      </c>
    </row>
    <row r="18" spans="1:16" ht="11.25">
      <c r="A18" s="1">
        <v>2207</v>
      </c>
      <c r="B18" s="26" t="s">
        <v>6</v>
      </c>
      <c r="C18" s="21">
        <v>0.36608315098468275</v>
      </c>
      <c r="D18" s="21">
        <v>3.125747629467542</v>
      </c>
      <c r="E18" s="21">
        <v>0.7179795769511306</v>
      </c>
      <c r="F18" s="21">
        <v>0.19277899343544858</v>
      </c>
      <c r="G18" s="21">
        <v>0.13406272793581328</v>
      </c>
      <c r="H18" s="21">
        <v>0.025966447848285924</v>
      </c>
      <c r="I18" s="21">
        <v>0.00437636761487965</v>
      </c>
      <c r="J18" s="21">
        <v>0.00951859956236324</v>
      </c>
      <c r="K18" s="21">
        <v>0.0064186725018234875</v>
      </c>
      <c r="L18" s="21">
        <v>0.474945295404814</v>
      </c>
      <c r="M18" s="21">
        <v>0.1447483588621444</v>
      </c>
      <c r="N18" s="21">
        <v>0.031108679795769513</v>
      </c>
      <c r="O18" s="21">
        <v>0.06415025528811087</v>
      </c>
      <c r="P18" s="21">
        <v>0.2152078774617068</v>
      </c>
    </row>
    <row r="19" spans="1:16" ht="11.25">
      <c r="A19" s="1">
        <v>2208</v>
      </c>
      <c r="B19" s="26" t="s">
        <v>6</v>
      </c>
      <c r="C19" s="21">
        <v>0.4302029446876243</v>
      </c>
      <c r="D19" s="21">
        <v>3.187743732590529</v>
      </c>
      <c r="E19" s="21">
        <v>0.7256267409470751</v>
      </c>
      <c r="F19" s="21">
        <v>0.20903302825308395</v>
      </c>
      <c r="G19" s="21">
        <v>0.18595304417031436</v>
      </c>
      <c r="H19" s="21">
        <v>0.027178670911261436</v>
      </c>
      <c r="I19" s="21">
        <v>0.004934341424592121</v>
      </c>
      <c r="J19" s="21">
        <v>0.005133306804615997</v>
      </c>
      <c r="K19" s="21">
        <v>0.008117787504974135</v>
      </c>
      <c r="L19" s="21">
        <v>0.5644647831277357</v>
      </c>
      <c r="M19" s="21">
        <v>0.1655789892558695</v>
      </c>
      <c r="N19" s="21">
        <v>0.030919220055710305</v>
      </c>
      <c r="O19" s="21">
        <v>0.061798647035415835</v>
      </c>
      <c r="P19" s="21">
        <v>0.19741345005968963</v>
      </c>
    </row>
    <row r="20" spans="1:16" ht="11.25">
      <c r="A20" s="1">
        <v>2209</v>
      </c>
      <c r="B20" s="26" t="s">
        <v>6</v>
      </c>
      <c r="C20" s="21">
        <v>0.334010736196319</v>
      </c>
      <c r="D20" s="21">
        <v>2.4973542944785274</v>
      </c>
      <c r="E20" s="21">
        <v>0.6586656441717792</v>
      </c>
      <c r="F20" s="21">
        <v>0.25812883435582823</v>
      </c>
      <c r="G20" s="21">
        <v>0.192101226993865</v>
      </c>
      <c r="H20" s="21">
        <v>0.023121165644171777</v>
      </c>
      <c r="I20" s="21">
        <v>0.005253067484662577</v>
      </c>
      <c r="J20" s="21">
        <v>0.0077453987730061345</v>
      </c>
      <c r="K20" s="21">
        <v>0.00732361963190184</v>
      </c>
      <c r="L20" s="21">
        <v>0.5889953987730061</v>
      </c>
      <c r="M20" s="21">
        <v>0.1736963190184049</v>
      </c>
      <c r="N20" s="21">
        <v>0.03573619631901841</v>
      </c>
      <c r="O20" s="21">
        <v>0.055329754601226994</v>
      </c>
      <c r="P20" s="21">
        <v>0.15724693251533742</v>
      </c>
    </row>
    <row r="21" spans="1:16" ht="11.25">
      <c r="A21" s="1">
        <v>2210</v>
      </c>
      <c r="B21" s="26" t="s">
        <v>6</v>
      </c>
      <c r="C21" s="21">
        <v>0.3853581460674157</v>
      </c>
      <c r="D21" s="21">
        <v>3.033883426966292</v>
      </c>
      <c r="E21" s="21">
        <v>0.6874297752808989</v>
      </c>
      <c r="F21" s="21">
        <v>0.2409761235955056</v>
      </c>
      <c r="G21" s="21">
        <v>0.16615168539325842</v>
      </c>
      <c r="H21" s="21">
        <v>0.027071629213483148</v>
      </c>
      <c r="I21" s="21">
        <v>0.004880617977528089</v>
      </c>
      <c r="J21" s="21">
        <v>0.007654494382022471</v>
      </c>
      <c r="K21" s="21">
        <v>0</v>
      </c>
      <c r="L21" s="21">
        <v>0.5360603932584269</v>
      </c>
      <c r="M21" s="21">
        <v>0.14280196629213482</v>
      </c>
      <c r="N21" s="21">
        <v>0.03490168539325843</v>
      </c>
      <c r="O21" s="21">
        <v>0.04627808988764045</v>
      </c>
      <c r="P21" s="21">
        <v>0.13595505617977527</v>
      </c>
    </row>
    <row r="22" spans="1:16" ht="11.25">
      <c r="A22" s="1">
        <v>3201</v>
      </c>
      <c r="B22" s="26" t="s">
        <v>7</v>
      </c>
      <c r="C22" s="21">
        <v>0.35176938369781313</v>
      </c>
      <c r="D22" s="21">
        <v>3.1067594433399606</v>
      </c>
      <c r="E22" s="21">
        <v>0.6777335984095427</v>
      </c>
      <c r="F22" s="21">
        <v>0.25491053677932407</v>
      </c>
      <c r="G22" s="21">
        <v>0.2153876739562624</v>
      </c>
      <c r="H22" s="21">
        <v>0.024572564612326046</v>
      </c>
      <c r="I22" s="21">
        <v>0.004214711729622267</v>
      </c>
      <c r="J22" s="21">
        <v>0.008111332007952287</v>
      </c>
      <c r="K22" s="21">
        <v>0.00878727634194831</v>
      </c>
      <c r="L22" s="21">
        <v>0.6029821073558648</v>
      </c>
      <c r="M22" s="21">
        <v>0.13689860834990059</v>
      </c>
      <c r="N22" s="21">
        <v>0.024333996023856858</v>
      </c>
      <c r="O22" s="21">
        <v>0.0563817097415507</v>
      </c>
      <c r="P22" s="21">
        <v>0.15029821073558647</v>
      </c>
    </row>
    <row r="23" spans="1:16" ht="11.25">
      <c r="A23" s="1">
        <v>3202</v>
      </c>
      <c r="B23" s="26" t="s">
        <v>150</v>
      </c>
      <c r="C23" s="21">
        <v>0.34802527646129544</v>
      </c>
      <c r="D23" s="21">
        <v>2.6725513428120062</v>
      </c>
      <c r="E23" s="21">
        <v>0.6011848341232228</v>
      </c>
      <c r="F23" s="21">
        <v>0.2541469194312796</v>
      </c>
      <c r="G23" s="21">
        <v>0.18266192733017378</v>
      </c>
      <c r="H23" s="21">
        <v>0.02472353870458136</v>
      </c>
      <c r="I23" s="21">
        <v>0.004818325434439179</v>
      </c>
      <c r="J23" s="21">
        <v>0.00631911532385466</v>
      </c>
      <c r="K23" s="21">
        <v>0.007345971563981042</v>
      </c>
      <c r="L23" s="21">
        <v>0.560347551342812</v>
      </c>
      <c r="M23" s="21">
        <v>0.17294628751974725</v>
      </c>
      <c r="N23" s="21">
        <v>0.032148499210110586</v>
      </c>
      <c r="O23" s="21">
        <v>0.04186413902053712</v>
      </c>
      <c r="P23" s="21">
        <v>0.12610584518167456</v>
      </c>
    </row>
    <row r="24" spans="1:16" ht="11.25">
      <c r="A24" s="1">
        <v>3203</v>
      </c>
      <c r="B24" s="26" t="s">
        <v>150</v>
      </c>
      <c r="C24" s="21">
        <v>0.3625373771892354</v>
      </c>
      <c r="D24" s="21">
        <v>2.950576676633917</v>
      </c>
      <c r="E24" s="21">
        <v>0.6581375480563861</v>
      </c>
      <c r="F24" s="21">
        <v>0.2919265271251602</v>
      </c>
      <c r="G24" s="21">
        <v>0.20580948312686886</v>
      </c>
      <c r="H24" s="21">
        <v>0.02909013242204186</v>
      </c>
      <c r="I24" s="21">
        <v>0.004912430585219992</v>
      </c>
      <c r="J24" s="21">
        <v>0.006962836394703118</v>
      </c>
      <c r="K24" s="21">
        <v>0.007902605724049551</v>
      </c>
      <c r="L24" s="21">
        <v>0.5536095685604443</v>
      </c>
      <c r="M24" s="21">
        <v>0.1287911149081589</v>
      </c>
      <c r="N24" s="21">
        <v>0.03630926954293037</v>
      </c>
      <c r="O24" s="21">
        <v>0.06198205894916703</v>
      </c>
      <c r="P24" s="21">
        <v>0.20627936779154207</v>
      </c>
    </row>
    <row r="25" spans="1:16" ht="11.25">
      <c r="A25" s="1">
        <v>3204</v>
      </c>
      <c r="B25" s="26" t="s">
        <v>150</v>
      </c>
      <c r="C25" s="21">
        <v>0.35</v>
      </c>
      <c r="D25" s="21">
        <v>2.77893175074184</v>
      </c>
      <c r="E25" s="21">
        <v>0.6126483679525222</v>
      </c>
      <c r="F25" s="21">
        <v>0.2547848664688427</v>
      </c>
      <c r="G25" s="21">
        <v>0.23123145400593467</v>
      </c>
      <c r="H25" s="21">
        <v>0.02129080118694362</v>
      </c>
      <c r="I25" s="21">
        <v>0.004821958456973293</v>
      </c>
      <c r="J25" s="21">
        <v>0.00567507418397626</v>
      </c>
      <c r="K25" s="21">
        <v>0.00968100890207715</v>
      </c>
      <c r="L25" s="21">
        <v>0.5409495548961424</v>
      </c>
      <c r="M25" s="21">
        <v>0.1599035608308605</v>
      </c>
      <c r="N25" s="21">
        <v>0.038204747774480706</v>
      </c>
      <c r="O25" s="21">
        <v>0.04406528189910979</v>
      </c>
      <c r="P25" s="21">
        <v>0.12080860534124628</v>
      </c>
    </row>
    <row r="26" spans="1:16" ht="11.25">
      <c r="A26" s="1">
        <v>3205</v>
      </c>
      <c r="B26" s="26" t="s">
        <v>7</v>
      </c>
      <c r="C26" s="21">
        <v>0.3727313769751693</v>
      </c>
      <c r="D26" s="21">
        <v>2.8094356659142212</v>
      </c>
      <c r="E26" s="21">
        <v>0.6802257336343115</v>
      </c>
      <c r="F26" s="21">
        <v>0.241038374717833</v>
      </c>
      <c r="G26" s="21">
        <v>0.22112866817155757</v>
      </c>
      <c r="H26" s="21">
        <v>0.029255079006772006</v>
      </c>
      <c r="I26" s="21">
        <v>0.005056433408577878</v>
      </c>
      <c r="J26" s="21">
        <v>0.009887133182844243</v>
      </c>
      <c r="K26" s="21">
        <v>0.007313769751693002</v>
      </c>
      <c r="L26" s="21">
        <v>0.5474492099322799</v>
      </c>
      <c r="M26" s="21">
        <v>0.15155756207674945</v>
      </c>
      <c r="N26" s="21">
        <v>0.03765237020316027</v>
      </c>
      <c r="O26" s="21">
        <v>0.04835214446952596</v>
      </c>
      <c r="P26" s="21">
        <v>0.15873589164785554</v>
      </c>
    </row>
    <row r="27" spans="1:16" ht="11.25">
      <c r="A27" s="1">
        <v>3206</v>
      </c>
      <c r="B27" s="26" t="s">
        <v>150</v>
      </c>
      <c r="C27" s="21">
        <v>0.40823779193205945</v>
      </c>
      <c r="D27" s="21">
        <v>2.95791932059448</v>
      </c>
      <c r="E27" s="21">
        <v>0.6158811040339702</v>
      </c>
      <c r="F27" s="21">
        <v>0.31566878980891716</v>
      </c>
      <c r="G27" s="21">
        <v>0.18704883227176222</v>
      </c>
      <c r="H27" s="21">
        <v>0.025605095541401272</v>
      </c>
      <c r="I27" s="21">
        <v>0.004416135881104034</v>
      </c>
      <c r="J27" s="21">
        <v>0.007600849256900212</v>
      </c>
      <c r="K27" s="21">
        <v>0.010912951167728238</v>
      </c>
      <c r="L27" s="21">
        <v>0.5723142250530786</v>
      </c>
      <c r="M27" s="21">
        <v>0.14908704883227178</v>
      </c>
      <c r="N27" s="21">
        <v>0.03673036093418259</v>
      </c>
      <c r="O27" s="21">
        <v>0.058428874734607214</v>
      </c>
      <c r="P27" s="21">
        <v>0.21779193205944797</v>
      </c>
    </row>
    <row r="28" spans="1:16" ht="11.25">
      <c r="A28" s="1">
        <v>3207</v>
      </c>
      <c r="B28" s="26" t="s">
        <v>150</v>
      </c>
      <c r="C28" s="21">
        <v>0.37854463615903977</v>
      </c>
      <c r="D28" s="21">
        <v>3.4308702175543884</v>
      </c>
      <c r="E28" s="21">
        <v>0.6584396099024755</v>
      </c>
      <c r="F28" s="21">
        <v>0.19786196549137283</v>
      </c>
      <c r="G28" s="21">
        <v>0.16556639159789946</v>
      </c>
      <c r="H28" s="21">
        <v>0.026556639159789945</v>
      </c>
      <c r="I28" s="21">
        <v>0.004838709677419355</v>
      </c>
      <c r="J28" s="21">
        <v>0.00832708177044261</v>
      </c>
      <c r="K28" s="21">
        <v>0.0069392348087021745</v>
      </c>
      <c r="L28" s="21">
        <v>0.5554013503375843</v>
      </c>
      <c r="M28" s="21">
        <v>0.17775693923480868</v>
      </c>
      <c r="N28" s="21">
        <v>0.0295198799699925</v>
      </c>
      <c r="O28" s="21">
        <v>0.04951237809452363</v>
      </c>
      <c r="P28" s="21">
        <v>0.1357839459864966</v>
      </c>
    </row>
    <row r="29" spans="1:16" ht="11.25">
      <c r="A29" s="1">
        <v>3208</v>
      </c>
      <c r="B29" s="26" t="s">
        <v>150</v>
      </c>
      <c r="C29" s="21">
        <v>0.3331497797356828</v>
      </c>
      <c r="D29" s="21">
        <v>3.108113069016153</v>
      </c>
      <c r="E29" s="21">
        <v>0.5908590308370044</v>
      </c>
      <c r="F29" s="21">
        <v>0.3320484581497798</v>
      </c>
      <c r="G29" s="21">
        <v>0.28601321585903083</v>
      </c>
      <c r="H29" s="21">
        <v>0.02312775330396476</v>
      </c>
      <c r="I29" s="21">
        <v>0.004735682819383261</v>
      </c>
      <c r="J29" s="21">
        <v>0.00499265785609398</v>
      </c>
      <c r="K29" s="21">
        <v>0.005763582966226138</v>
      </c>
      <c r="L29" s="21">
        <v>0.5169236417033773</v>
      </c>
      <c r="M29" s="21">
        <v>0.153928046989721</v>
      </c>
      <c r="N29" s="21">
        <v>0.03480176211453744</v>
      </c>
      <c r="O29" s="21">
        <v>0.05367107195301028</v>
      </c>
      <c r="P29" s="21">
        <v>0.13428781204111603</v>
      </c>
    </row>
    <row r="30" spans="1:16" ht="11.25">
      <c r="A30" s="1">
        <v>3209</v>
      </c>
      <c r="B30" s="26" t="s">
        <v>7</v>
      </c>
      <c r="C30" s="21">
        <v>0.3456050453291289</v>
      </c>
      <c r="D30" s="21">
        <v>2.5789121009065825</v>
      </c>
      <c r="E30" s="21">
        <v>0.6189199842333465</v>
      </c>
      <c r="F30" s="21">
        <v>0.2191564840362633</v>
      </c>
      <c r="G30" s="21">
        <v>0.095821836815136</v>
      </c>
      <c r="H30" s="21">
        <v>0.025857311785573517</v>
      </c>
      <c r="I30" s="21">
        <v>0.0028774142688214426</v>
      </c>
      <c r="J30" s="21">
        <v>0.005715411903823414</v>
      </c>
      <c r="K30" s="21">
        <v>0.0035474970437524636</v>
      </c>
      <c r="L30" s="21">
        <v>0.5193535672053607</v>
      </c>
      <c r="M30" s="21">
        <v>0.1357903035080804</v>
      </c>
      <c r="N30" s="21">
        <v>0.02774931020890816</v>
      </c>
      <c r="O30" s="21">
        <v>0.06527394560504533</v>
      </c>
      <c r="P30" s="21">
        <v>0.14398896334253056</v>
      </c>
    </row>
    <row r="31" spans="1:16" ht="11.25">
      <c r="A31" s="1">
        <v>3210</v>
      </c>
      <c r="B31" s="26" t="s">
        <v>150</v>
      </c>
      <c r="C31" s="21">
        <v>0.3907840951319212</v>
      </c>
      <c r="D31" s="21">
        <v>2.730286138981791</v>
      </c>
      <c r="E31" s="21">
        <v>0.6837235228539575</v>
      </c>
      <c r="F31" s="21">
        <v>0.21809736157562243</v>
      </c>
      <c r="G31" s="21">
        <v>0.1642883686361947</v>
      </c>
      <c r="H31" s="21">
        <v>0.028613898179115565</v>
      </c>
      <c r="I31" s="21">
        <v>0.004162021553325901</v>
      </c>
      <c r="J31" s="21">
        <v>0.006428836863619472</v>
      </c>
      <c r="K31" s="21">
        <v>0.007023411371237458</v>
      </c>
      <c r="L31" s="21">
        <v>0.5765886287625418</v>
      </c>
      <c r="M31" s="21">
        <v>0.1363805276848755</v>
      </c>
      <c r="N31" s="21">
        <v>0.028205128205128202</v>
      </c>
      <c r="O31" s="21">
        <v>0.04920104050538832</v>
      </c>
      <c r="P31" s="21">
        <v>0.12218506131549609</v>
      </c>
    </row>
    <row r="32" spans="1:16" ht="11.25">
      <c r="A32" s="1">
        <v>4201</v>
      </c>
      <c r="B32" s="26" t="s">
        <v>8</v>
      </c>
      <c r="C32" s="21">
        <v>0.3604118993135011</v>
      </c>
      <c r="D32" s="21">
        <v>4.0586727688787185</v>
      </c>
      <c r="E32" s="21">
        <v>0.9364302059496568</v>
      </c>
      <c r="F32" s="21">
        <v>0.2328146453089245</v>
      </c>
      <c r="G32" s="21">
        <v>0.11830663615560641</v>
      </c>
      <c r="H32" s="21">
        <v>0.03446224256292907</v>
      </c>
      <c r="I32" s="21">
        <v>0.005812356979405034</v>
      </c>
      <c r="J32" s="21">
        <v>0.004256292906178489</v>
      </c>
      <c r="K32" s="21">
        <v>0.008329519450800916</v>
      </c>
      <c r="L32" s="21">
        <v>0.583020594965675</v>
      </c>
      <c r="M32" s="21">
        <v>0.12270022883295194</v>
      </c>
      <c r="N32" s="21">
        <v>0.03620137299771167</v>
      </c>
      <c r="O32" s="21">
        <v>0.0488329519450801</v>
      </c>
      <c r="P32" s="21">
        <v>0.16361556064073227</v>
      </c>
    </row>
    <row r="33" spans="1:16" ht="11.25">
      <c r="A33" s="1">
        <v>4203</v>
      </c>
      <c r="B33" s="26" t="s">
        <v>8</v>
      </c>
      <c r="C33" s="21">
        <v>0.36989858012170385</v>
      </c>
      <c r="D33" s="21">
        <v>3.5700608519269776</v>
      </c>
      <c r="E33" s="21">
        <v>1.1466125760649089</v>
      </c>
      <c r="F33" s="21">
        <v>0.20312373225152133</v>
      </c>
      <c r="G33" s="21">
        <v>0.11509127789046654</v>
      </c>
      <c r="H33" s="21">
        <v>0.0416632860040568</v>
      </c>
      <c r="I33" s="21">
        <v>0.004989858012170386</v>
      </c>
      <c r="J33" s="21">
        <v>0.0062068965517241385</v>
      </c>
      <c r="K33" s="21">
        <v>0.00742393509127789</v>
      </c>
      <c r="L33" s="21">
        <v>0.5301014198782961</v>
      </c>
      <c r="M33" s="21">
        <v>0.13403651115618662</v>
      </c>
      <c r="N33" s="21">
        <v>0.023772819472616634</v>
      </c>
      <c r="O33" s="21">
        <v>0.04032454361054767</v>
      </c>
      <c r="P33" s="21">
        <v>0.1395131845841785</v>
      </c>
    </row>
    <row r="34" spans="1:16" ht="11.25">
      <c r="A34" s="1">
        <v>4204</v>
      </c>
      <c r="B34" s="26" t="s">
        <v>151</v>
      </c>
      <c r="C34" s="21">
        <v>0.3565702479338843</v>
      </c>
      <c r="D34" s="21">
        <v>3.4607024793388432</v>
      </c>
      <c r="E34" s="21">
        <v>1.006611570247934</v>
      </c>
      <c r="F34" s="21">
        <v>0.29144628099173553</v>
      </c>
      <c r="G34" s="21">
        <v>0.18099173553719008</v>
      </c>
      <c r="H34" s="21">
        <v>0.03157024793388429</v>
      </c>
      <c r="I34" s="21">
        <v>0.0047933884297520655</v>
      </c>
      <c r="J34" s="21">
        <v>0.005743801652892562</v>
      </c>
      <c r="K34" s="21">
        <v>0.007892561983471073</v>
      </c>
      <c r="L34" s="21">
        <v>0.5236363636363637</v>
      </c>
      <c r="M34" s="21">
        <v>0.11826446280991737</v>
      </c>
      <c r="N34" s="21">
        <v>0.02202479338842975</v>
      </c>
      <c r="O34" s="21">
        <v>0.055495867768595046</v>
      </c>
      <c r="P34" s="21">
        <v>0.15669421487603305</v>
      </c>
    </row>
    <row r="35" spans="1:16" ht="11.25">
      <c r="A35" s="1">
        <v>4205</v>
      </c>
      <c r="B35" s="26" t="s">
        <v>8</v>
      </c>
      <c r="C35" s="21">
        <v>0.33306451612903226</v>
      </c>
      <c r="D35" s="21">
        <v>3.145846774193548</v>
      </c>
      <c r="E35" s="21">
        <v>0.6718548387096773</v>
      </c>
      <c r="F35" s="21">
        <v>0.21745967741935482</v>
      </c>
      <c r="G35" s="21">
        <v>0.15286290322580645</v>
      </c>
      <c r="H35" s="21">
        <v>0.02532258064516129</v>
      </c>
      <c r="I35" s="21">
        <v>0.004153225806451613</v>
      </c>
      <c r="J35" s="21">
        <v>0.0065322580645161285</v>
      </c>
      <c r="K35" s="21">
        <v>0.004193548387096774</v>
      </c>
      <c r="L35" s="21">
        <v>0.5140725806451613</v>
      </c>
      <c r="M35" s="21">
        <v>0.1452016129032258</v>
      </c>
      <c r="N35" s="21">
        <v>0.029637096774193548</v>
      </c>
      <c r="O35" s="21">
        <v>0.04854838709677419</v>
      </c>
      <c r="P35" s="21">
        <v>0.333508064516129</v>
      </c>
    </row>
    <row r="36" spans="1:16" ht="11.25">
      <c r="A36" s="1">
        <v>4208</v>
      </c>
      <c r="B36" s="26" t="s">
        <v>151</v>
      </c>
      <c r="C36" s="21">
        <v>0.38322033898305086</v>
      </c>
      <c r="D36" s="21">
        <v>3.5672881355932198</v>
      </c>
      <c r="E36" s="21">
        <v>1.1910169491525422</v>
      </c>
      <c r="F36" s="21">
        <v>0.22915254237288132</v>
      </c>
      <c r="G36" s="21">
        <v>0.07266949152542374</v>
      </c>
      <c r="H36" s="21">
        <v>0.04211864406779661</v>
      </c>
      <c r="I36" s="21">
        <v>0.005805084745762712</v>
      </c>
      <c r="J36" s="21">
        <v>0.015720338983050846</v>
      </c>
      <c r="K36" s="21">
        <v>0.005762711864406779</v>
      </c>
      <c r="L36" s="21">
        <v>0.5797457627118644</v>
      </c>
      <c r="M36" s="21">
        <v>0.12898305084745762</v>
      </c>
      <c r="N36" s="21">
        <v>0.03097457627118644</v>
      </c>
      <c r="O36" s="21">
        <v>0.05033898305084746</v>
      </c>
      <c r="P36" s="21">
        <v>0.1532627118644068</v>
      </c>
    </row>
    <row r="37" spans="1:16" ht="11.25">
      <c r="A37" s="1">
        <v>4209</v>
      </c>
      <c r="B37" s="26" t="s">
        <v>8</v>
      </c>
      <c r="C37" s="21">
        <v>0.39600146735143066</v>
      </c>
      <c r="D37" s="21">
        <v>3.749743213499633</v>
      </c>
      <c r="E37" s="21">
        <v>0.6504768892149669</v>
      </c>
      <c r="F37" s="21">
        <v>0.2579970652971387</v>
      </c>
      <c r="G37" s="21">
        <v>0.18609684519442404</v>
      </c>
      <c r="H37" s="21">
        <v>0.022670579603815112</v>
      </c>
      <c r="I37" s="21">
        <v>0.005025678650036684</v>
      </c>
      <c r="J37" s="21">
        <v>0.006896551724137931</v>
      </c>
      <c r="K37" s="21">
        <v>0.004805575935436537</v>
      </c>
      <c r="L37" s="21">
        <v>0.532648569332355</v>
      </c>
      <c r="M37" s="21">
        <v>0.12175348495964781</v>
      </c>
      <c r="N37" s="21">
        <v>0.02879677182685253</v>
      </c>
      <c r="O37" s="21">
        <v>0.050110051357300074</v>
      </c>
      <c r="P37" s="21">
        <v>0.1812912692589875</v>
      </c>
    </row>
    <row r="38" spans="1:16" ht="11.25">
      <c r="A38" s="1">
        <v>4210</v>
      </c>
      <c r="B38" s="26" t="s">
        <v>151</v>
      </c>
      <c r="C38" s="21">
        <v>0.35580945003872966</v>
      </c>
      <c r="D38" s="21">
        <v>3.674438419829589</v>
      </c>
      <c r="E38" s="21">
        <v>1.0364833462432226</v>
      </c>
      <c r="F38" s="21">
        <v>0.3378388845855926</v>
      </c>
      <c r="G38" s="21">
        <v>0.19670797831138653</v>
      </c>
      <c r="H38" s="21">
        <v>0.041053446940356314</v>
      </c>
      <c r="I38" s="21">
        <v>0.004570100697134005</v>
      </c>
      <c r="J38" s="21">
        <v>0.005499612703330752</v>
      </c>
      <c r="K38" s="21">
        <v>0.007707203718048025</v>
      </c>
      <c r="L38" s="21">
        <v>0.5642525174283501</v>
      </c>
      <c r="M38" s="21">
        <v>0.13412083656080556</v>
      </c>
      <c r="N38" s="21">
        <v>0.030712625871417504</v>
      </c>
      <c r="O38" s="21">
        <v>0.04763749031758327</v>
      </c>
      <c r="P38" s="21">
        <v>0.16072811773818746</v>
      </c>
    </row>
  </sheetData>
  <sheetProtection/>
  <printOptions gridLines="1"/>
  <pageMargins left="0.25" right="0.31" top="0.37" bottom="0.26" header="0.25" footer="0.26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23">
      <selection activeCell="D46" sqref="D46"/>
    </sheetView>
  </sheetViews>
  <sheetFormatPr defaultColWidth="9.33203125" defaultRowHeight="12.75"/>
  <cols>
    <col min="1" max="1" width="9.83203125" style="1" customWidth="1"/>
    <col min="2" max="2" width="8.66015625" style="24" customWidth="1"/>
    <col min="3" max="6" width="9.33203125" style="21" customWidth="1"/>
    <col min="7" max="7" width="7.33203125" style="21" customWidth="1"/>
    <col min="8" max="8" width="8.5" style="21" customWidth="1"/>
    <col min="9" max="9" width="8.83203125" style="21" customWidth="1"/>
    <col min="10" max="10" width="9.33203125" style="21" customWidth="1"/>
    <col min="11" max="11" width="9.16015625" style="21" customWidth="1"/>
    <col min="12" max="12" width="6.5" style="21" customWidth="1"/>
    <col min="13" max="13" width="11.16015625" style="21" customWidth="1"/>
    <col min="14" max="14" width="10.5" style="21" customWidth="1"/>
    <col min="15" max="15" width="6.5" style="21" customWidth="1"/>
    <col min="16" max="16" width="10.16015625" style="21" customWidth="1"/>
    <col min="17" max="17" width="6.16015625" style="21" customWidth="1"/>
    <col min="18" max="18" width="11.16015625" style="21" customWidth="1"/>
    <col min="19" max="16384" width="9.33203125" style="10" customWidth="1"/>
  </cols>
  <sheetData>
    <row r="1" spans="2:18" ht="11.25">
      <c r="B1" s="24" t="s">
        <v>149</v>
      </c>
      <c r="C1" s="21" t="s">
        <v>94</v>
      </c>
      <c r="D1" s="21" t="s">
        <v>95</v>
      </c>
      <c r="E1" s="21" t="s">
        <v>96</v>
      </c>
      <c r="F1" s="21" t="s">
        <v>97</v>
      </c>
      <c r="G1" s="21" t="s">
        <v>98</v>
      </c>
      <c r="H1" s="21" t="s">
        <v>99</v>
      </c>
      <c r="I1" s="21" t="s">
        <v>100</v>
      </c>
      <c r="J1" s="21" t="s">
        <v>101</v>
      </c>
      <c r="K1" s="21" t="s">
        <v>102</v>
      </c>
      <c r="L1" s="21" t="s">
        <v>103</v>
      </c>
      <c r="M1" s="21" t="s">
        <v>104</v>
      </c>
      <c r="N1" s="21" t="s">
        <v>105</v>
      </c>
      <c r="O1" s="21" t="s">
        <v>106</v>
      </c>
      <c r="P1" s="21" t="s">
        <v>107</v>
      </c>
      <c r="Q1" s="21" t="s">
        <v>108</v>
      </c>
      <c r="R1" s="21" t="s">
        <v>109</v>
      </c>
    </row>
    <row r="2" spans="1:18" ht="11.25">
      <c r="A2" s="1">
        <v>1101</v>
      </c>
      <c r="B2" s="26" t="s">
        <v>38</v>
      </c>
      <c r="C2" s="21">
        <v>0.31607089215980777</v>
      </c>
      <c r="D2" s="21">
        <v>2.5669270051066384</v>
      </c>
      <c r="E2" s="21">
        <v>0.6727846200060079</v>
      </c>
      <c r="F2" s="21">
        <v>0.18948633223190148</v>
      </c>
      <c r="G2" s="21">
        <v>0.14406728747371583</v>
      </c>
      <c r="H2" s="21">
        <v>0.014538900570741965</v>
      </c>
      <c r="I2" s="21">
        <v>0.0018023430459597478</v>
      </c>
      <c r="J2" s="21">
        <v>0.003634725142685491</v>
      </c>
      <c r="K2" s="21">
        <v>0.003364373685791529</v>
      </c>
      <c r="L2" s="21">
        <v>0.45854610994292583</v>
      </c>
      <c r="M2" s="21">
        <v>0.1693000901171523</v>
      </c>
      <c r="N2" s="21">
        <v>0.027485731450886154</v>
      </c>
      <c r="O2" s="21">
        <v>0.9929107840192251</v>
      </c>
      <c r="P2" s="21">
        <v>0.3630519675578252</v>
      </c>
      <c r="Q2" s="21">
        <v>0.2911685190747973</v>
      </c>
      <c r="R2" s="21">
        <v>0.17759086812856714</v>
      </c>
    </row>
    <row r="3" spans="1:18" ht="11.25">
      <c r="A3" s="1">
        <v>1102</v>
      </c>
      <c r="B3" s="26" t="s">
        <v>38</v>
      </c>
      <c r="C3" s="21">
        <v>0.32282453637660485</v>
      </c>
      <c r="D3" s="21">
        <v>2.5606276747503567</v>
      </c>
      <c r="E3" s="21">
        <v>0.6084450784593438</v>
      </c>
      <c r="F3" s="21">
        <v>0.18479315263908702</v>
      </c>
      <c r="G3" s="21">
        <v>0.1381740370898716</v>
      </c>
      <c r="H3" s="21">
        <v>0.014864479315263907</v>
      </c>
      <c r="I3" s="21">
        <v>0.0030527817403708983</v>
      </c>
      <c r="J3" s="21">
        <v>0.002396576319543509</v>
      </c>
      <c r="K3" s="21">
        <v>0.005164051355206848</v>
      </c>
      <c r="L3" s="21">
        <v>0.49883024251069896</v>
      </c>
      <c r="M3" s="21">
        <v>0.169472182596291</v>
      </c>
      <c r="N3" s="21">
        <v>0.02570613409415121</v>
      </c>
      <c r="O3" s="21">
        <v>0.884793152639087</v>
      </c>
      <c r="P3" s="21">
        <v>0.353095577746077</v>
      </c>
      <c r="Q3" s="21">
        <v>0.11038516405135522</v>
      </c>
      <c r="R3" s="21">
        <v>0.3291868758915834</v>
      </c>
    </row>
    <row r="4" spans="1:18" ht="11.25">
      <c r="A4" s="1">
        <v>1103</v>
      </c>
      <c r="B4" s="26" t="s">
        <v>38</v>
      </c>
      <c r="C4" s="21">
        <v>0.29398876404494384</v>
      </c>
      <c r="D4" s="21">
        <v>2.696994382022472</v>
      </c>
      <c r="E4" s="21">
        <v>0.6707584269662922</v>
      </c>
      <c r="F4" s="21">
        <v>0.19519662921348313</v>
      </c>
      <c r="G4" s="21">
        <v>0.10179775280898876</v>
      </c>
      <c r="H4" s="21">
        <v>0.018230337078651685</v>
      </c>
      <c r="I4" s="21">
        <v>0.0017696629213483147</v>
      </c>
      <c r="J4" s="21">
        <v>0.002106741573033708</v>
      </c>
      <c r="K4" s="21">
        <v>0.004915730337078652</v>
      </c>
      <c r="L4" s="21">
        <v>0.4837359550561798</v>
      </c>
      <c r="M4" s="21">
        <v>0.15235955056179776</v>
      </c>
      <c r="N4" s="21">
        <v>0.025140449438202244</v>
      </c>
      <c r="O4" s="21">
        <v>0.919129213483146</v>
      </c>
      <c r="P4" s="21">
        <v>0.3045786516853933</v>
      </c>
      <c r="Q4" s="21">
        <v>0.13741573033707866</v>
      </c>
      <c r="R4" s="21">
        <v>0.14657303370786517</v>
      </c>
    </row>
    <row r="5" spans="1:18" ht="11.25">
      <c r="A5" s="1">
        <v>1104</v>
      </c>
      <c r="B5" s="26" t="s">
        <v>38</v>
      </c>
      <c r="C5" s="21">
        <v>0.259416595865194</v>
      </c>
      <c r="D5" s="21">
        <v>2.668026054941943</v>
      </c>
      <c r="E5" s="21">
        <v>0.7251770036816765</v>
      </c>
      <c r="F5" s="21">
        <v>0.21628433871424524</v>
      </c>
      <c r="G5" s="21">
        <v>0.11662418578306429</v>
      </c>
      <c r="H5" s="21">
        <v>0.020362503540073632</v>
      </c>
      <c r="I5" s="21">
        <v>0.0025488530161427354</v>
      </c>
      <c r="J5" s="21">
        <v>0.004248088360237893</v>
      </c>
      <c r="K5" s="21">
        <v>0.0055225148683092605</v>
      </c>
      <c r="L5" s="21">
        <v>0.5032568677428491</v>
      </c>
      <c r="M5" s="21">
        <v>0.18643443783630698</v>
      </c>
      <c r="N5" s="21">
        <v>0.026989521382044742</v>
      </c>
      <c r="O5" s="21">
        <v>0.8975361087510619</v>
      </c>
      <c r="P5" s="21">
        <v>0.34927782497875953</v>
      </c>
      <c r="Q5" s="21">
        <v>0.08926649674313225</v>
      </c>
      <c r="R5" s="21">
        <v>0.14732370433305012</v>
      </c>
    </row>
    <row r="6" spans="1:18" ht="11.25">
      <c r="A6" s="1">
        <v>1105</v>
      </c>
      <c r="B6" s="26" t="s">
        <v>38</v>
      </c>
      <c r="C6" s="21">
        <v>0.300332565873625</v>
      </c>
      <c r="D6" s="21">
        <v>2.9374520337682273</v>
      </c>
      <c r="E6" s="21">
        <v>0.5824251726784344</v>
      </c>
      <c r="F6" s="21">
        <v>0.18403683806600157</v>
      </c>
      <c r="G6" s="21">
        <v>0.13317984139166028</v>
      </c>
      <c r="H6" s="21">
        <v>0.015681760040931185</v>
      </c>
      <c r="I6" s="21">
        <v>0.002609363008442057</v>
      </c>
      <c r="J6" s="21">
        <v>0.0020465592223074956</v>
      </c>
      <c r="K6" s="21">
        <v>0.004272192376566898</v>
      </c>
      <c r="L6" s="21">
        <v>0.4451522128421591</v>
      </c>
      <c r="M6" s="21">
        <v>0.13939626502941932</v>
      </c>
      <c r="N6" s="21">
        <v>0.02704016372473779</v>
      </c>
      <c r="O6" s="21">
        <v>0.8084676387822972</v>
      </c>
      <c r="P6" s="21">
        <v>0.2866462010744436</v>
      </c>
      <c r="Q6" s="21">
        <v>0.10657457150166284</v>
      </c>
      <c r="R6" s="21">
        <v>0.14597083653108212</v>
      </c>
    </row>
    <row r="7" spans="1:18" ht="11.25">
      <c r="A7" s="1">
        <v>1106</v>
      </c>
      <c r="B7" s="26" t="s">
        <v>38</v>
      </c>
      <c r="C7" s="21">
        <v>0.34053405340534054</v>
      </c>
      <c r="D7" s="21">
        <v>2.5156315631563158</v>
      </c>
      <c r="E7" s="21">
        <v>0.7136213621362135</v>
      </c>
      <c r="F7" s="21">
        <v>0.2109210921092109</v>
      </c>
      <c r="G7" s="21">
        <v>0.11341134113411341</v>
      </c>
      <c r="H7" s="21">
        <v>0.01539153915391539</v>
      </c>
      <c r="I7" s="21">
        <v>0.00294029402940294</v>
      </c>
      <c r="J7" s="21">
        <v>0.00534053405340534</v>
      </c>
      <c r="K7" s="21">
        <v>0.00348034803480348</v>
      </c>
      <c r="L7" s="21">
        <v>0.4903390339033904</v>
      </c>
      <c r="M7" s="21">
        <v>0.16159615961596158</v>
      </c>
      <c r="N7" s="21">
        <v>0.02283228322832283</v>
      </c>
      <c r="O7" s="21">
        <v>0.9823282328232822</v>
      </c>
      <c r="P7" s="21">
        <v>0.3417041704170417</v>
      </c>
      <c r="Q7" s="21">
        <v>0.10795079507950796</v>
      </c>
      <c r="R7" s="21">
        <v>0.26525652565256524</v>
      </c>
    </row>
    <row r="8" spans="1:18" ht="11.25">
      <c r="A8" s="1">
        <v>1107</v>
      </c>
      <c r="B8" s="26" t="s">
        <v>38</v>
      </c>
      <c r="C8" s="21">
        <v>0.27204179610279583</v>
      </c>
      <c r="D8" s="21">
        <v>2.692911606890709</v>
      </c>
      <c r="E8" s="21">
        <v>0.6656311776334369</v>
      </c>
      <c r="F8" s="21">
        <v>0.14024286924597568</v>
      </c>
      <c r="G8" s="21">
        <v>0.08031629483196835</v>
      </c>
      <c r="H8" s="21">
        <v>0.015758260378424174</v>
      </c>
      <c r="I8" s="21">
        <v>0.002880542219711946</v>
      </c>
      <c r="J8" s="21">
        <v>0.00333239197966676</v>
      </c>
      <c r="K8" s="21">
        <v>0.004094888449590511</v>
      </c>
      <c r="L8" s="21">
        <v>0.4646145156735385</v>
      </c>
      <c r="M8" s="21">
        <v>0.16340016944365998</v>
      </c>
      <c r="N8" s="21">
        <v>0.02665913583733408</v>
      </c>
      <c r="O8" s="21">
        <v>0.8602654617339732</v>
      </c>
      <c r="P8" s="21">
        <v>0.32493645862750636</v>
      </c>
      <c r="Q8" s="21">
        <v>0.11999435187800055</v>
      </c>
      <c r="R8" s="21">
        <v>0.29028523016097146</v>
      </c>
    </row>
    <row r="9" spans="1:18" ht="11.25">
      <c r="A9" s="1">
        <v>1108</v>
      </c>
      <c r="B9" s="26" t="s">
        <v>38</v>
      </c>
      <c r="C9" s="21">
        <v>0.33063731763501414</v>
      </c>
      <c r="D9" s="21">
        <v>2.7417967750191963</v>
      </c>
      <c r="E9" s="21">
        <v>0.6460967494241107</v>
      </c>
      <c r="F9" s="21">
        <v>0.1643972357307397</v>
      </c>
      <c r="G9" s="21">
        <v>0.12027130790888149</v>
      </c>
      <c r="H9" s="21">
        <v>0.013411824929613516</v>
      </c>
      <c r="I9" s="21">
        <v>0.002354747888405426</v>
      </c>
      <c r="J9" s="21">
        <v>0.003480931661121065</v>
      </c>
      <c r="K9" s="21">
        <v>0.0031481955464550807</v>
      </c>
      <c r="L9" s="21">
        <v>0.5009214230867673</v>
      </c>
      <c r="M9" s="21">
        <v>0.1441259278218582</v>
      </c>
      <c r="N9" s="21">
        <v>0.027668287688763758</v>
      </c>
      <c r="O9" s="21">
        <v>0.833248016380855</v>
      </c>
      <c r="P9" s="21">
        <v>0.32372664448425903</v>
      </c>
      <c r="Q9" s="21">
        <v>0.23212183260813926</v>
      </c>
      <c r="R9" s="21">
        <v>0.3151266956744306</v>
      </c>
    </row>
    <row r="10" spans="1:18" ht="11.25">
      <c r="A10" s="1">
        <v>1109</v>
      </c>
      <c r="B10" s="26" t="s">
        <v>38</v>
      </c>
      <c r="C10" s="21">
        <v>0.32713963963963966</v>
      </c>
      <c r="D10" s="21">
        <v>2.694397522522522</v>
      </c>
      <c r="E10" s="21">
        <v>0.6307995495495496</v>
      </c>
      <c r="F10" s="21">
        <v>0.17249436936936938</v>
      </c>
      <c r="G10" s="21">
        <v>0.11841216216216216</v>
      </c>
      <c r="H10" s="21">
        <v>0.016920045045045046</v>
      </c>
      <c r="I10" s="21">
        <v>0.0018018018018018018</v>
      </c>
      <c r="J10" s="21">
        <v>0.0033502252252252253</v>
      </c>
      <c r="K10" s="21">
        <v>0.005067567567567567</v>
      </c>
      <c r="L10" s="21">
        <v>0.4506193693693694</v>
      </c>
      <c r="M10" s="21">
        <v>0.13856981981981983</v>
      </c>
      <c r="N10" s="21">
        <v>0.023423423423423424</v>
      </c>
      <c r="O10" s="21">
        <v>0.8581925675675676</v>
      </c>
      <c r="P10" s="21">
        <v>0.34757882882882885</v>
      </c>
      <c r="Q10" s="21">
        <v>0.2530405405405406</v>
      </c>
      <c r="R10" s="21">
        <v>0.35239301801801803</v>
      </c>
    </row>
    <row r="11" spans="1:18" ht="11.25">
      <c r="A11" s="1">
        <v>1110</v>
      </c>
      <c r="B11" s="26" t="s">
        <v>38</v>
      </c>
      <c r="C11" s="21">
        <v>0.2982576799633196</v>
      </c>
      <c r="D11" s="21">
        <v>2.7132966529115086</v>
      </c>
      <c r="E11" s="21">
        <v>0.6228564878496103</v>
      </c>
      <c r="F11" s="21">
        <v>0.1886290692342962</v>
      </c>
      <c r="G11" s="21">
        <v>0.13420449335167356</v>
      </c>
      <c r="H11" s="21">
        <v>0.011462631820265934</v>
      </c>
      <c r="I11" s="21">
        <v>0.002040348464007336</v>
      </c>
      <c r="J11" s="21">
        <v>0.0027739569005043557</v>
      </c>
      <c r="K11" s="21">
        <v>0.0021091242549289317</v>
      </c>
      <c r="L11" s="21">
        <v>0.4732003668042183</v>
      </c>
      <c r="M11" s="21">
        <v>0.1407152682255846</v>
      </c>
      <c r="N11" s="21">
        <v>0.024300779458963778</v>
      </c>
      <c r="O11" s="21">
        <v>0.7677670793214123</v>
      </c>
      <c r="P11" s="21">
        <v>0.324438331040807</v>
      </c>
      <c r="Q11" s="21">
        <v>0.27095369096744615</v>
      </c>
      <c r="R11" s="21">
        <v>0.14121962402567628</v>
      </c>
    </row>
    <row r="12" spans="1:18" ht="11.25">
      <c r="A12" s="1">
        <v>2101</v>
      </c>
      <c r="B12" s="26" t="s">
        <v>6</v>
      </c>
      <c r="C12" s="21">
        <v>0.37248530936743857</v>
      </c>
      <c r="D12" s="21">
        <v>2.4920843415139995</v>
      </c>
      <c r="E12" s="21">
        <v>0.6627376425855513</v>
      </c>
      <c r="F12" s="21">
        <v>0.21818181818181814</v>
      </c>
      <c r="G12" s="21">
        <v>0.0856204631870031</v>
      </c>
      <c r="H12" s="21">
        <v>0.02841341168337366</v>
      </c>
      <c r="I12" s="21">
        <v>0.0030418250950570345</v>
      </c>
      <c r="J12" s="21">
        <v>0.004493605254061527</v>
      </c>
      <c r="K12" s="21">
        <v>0.002488765986864846</v>
      </c>
      <c r="L12" s="21">
        <v>0.4420670584168683</v>
      </c>
      <c r="M12" s="21">
        <v>0.18008987210508123</v>
      </c>
      <c r="N12" s="21">
        <v>0.02955409609402005</v>
      </c>
      <c r="O12" s="21">
        <v>1.1229173867957138</v>
      </c>
      <c r="P12" s="21">
        <v>0.44078810922917383</v>
      </c>
      <c r="Q12" s="21">
        <v>0.15164189422744553</v>
      </c>
      <c r="R12" s="21">
        <v>0.34783961285862425</v>
      </c>
    </row>
    <row r="13" spans="1:18" ht="11.25">
      <c r="A13" s="1">
        <v>2102</v>
      </c>
      <c r="B13" s="26" t="s">
        <v>6</v>
      </c>
      <c r="C13" s="21">
        <v>0.3744560075685903</v>
      </c>
      <c r="D13" s="21">
        <v>2.767581204667297</v>
      </c>
      <c r="E13" s="21">
        <v>0.6956165247555975</v>
      </c>
      <c r="F13" s="21">
        <v>0.21368653421633554</v>
      </c>
      <c r="G13" s="21">
        <v>0.13437401450646483</v>
      </c>
      <c r="H13" s="21">
        <v>0.018070009460737935</v>
      </c>
      <c r="I13" s="21">
        <v>0.0034374014506464838</v>
      </c>
      <c r="J13" s="21">
        <v>0</v>
      </c>
      <c r="K13" s="21">
        <v>0.004509618416903185</v>
      </c>
      <c r="L13" s="21">
        <v>0.4720277514979501</v>
      </c>
      <c r="M13" s="21">
        <v>0.17943866288237148</v>
      </c>
      <c r="N13" s="21">
        <v>0.02355723746452223</v>
      </c>
      <c r="O13" s="21">
        <v>1.1567328918322295</v>
      </c>
      <c r="P13" s="21">
        <v>0.3854619993692841</v>
      </c>
      <c r="Q13" s="21">
        <v>0.12743614001892148</v>
      </c>
      <c r="R13" s="21">
        <v>0.35421002838221377</v>
      </c>
    </row>
    <row r="14" spans="1:18" ht="11.25">
      <c r="A14" s="1">
        <v>2103</v>
      </c>
      <c r="B14" s="26" t="s">
        <v>6</v>
      </c>
      <c r="C14" s="21">
        <v>0.31673558744830943</v>
      </c>
      <c r="D14" s="21">
        <v>2.8322306008270495</v>
      </c>
      <c r="E14" s="21">
        <v>0.6316224762831428</v>
      </c>
      <c r="F14" s="21">
        <v>0.17504256871807344</v>
      </c>
      <c r="G14" s="21">
        <v>0.12790075407443444</v>
      </c>
      <c r="H14" s="21">
        <v>0.020384334711748962</v>
      </c>
      <c r="I14" s="21">
        <v>0.002724397956701532</v>
      </c>
      <c r="J14" s="21">
        <v>0.00415957188032109</v>
      </c>
      <c r="K14" s="21">
        <v>0.0050839211870591094</v>
      </c>
      <c r="L14" s="21">
        <v>0.47443444417416686</v>
      </c>
      <c r="M14" s="21">
        <v>0.16492337630746776</v>
      </c>
      <c r="N14" s="21">
        <v>0.022719532960350276</v>
      </c>
      <c r="O14" s="21">
        <v>0.796959377280467</v>
      </c>
      <c r="P14" s="21">
        <v>0.2918024811481391</v>
      </c>
      <c r="Q14" s="21">
        <v>0.11656531257601556</v>
      </c>
      <c r="R14" s="21">
        <v>0.3380929214303089</v>
      </c>
    </row>
    <row r="15" spans="1:18" ht="11.25">
      <c r="A15" s="1">
        <v>2104</v>
      </c>
      <c r="B15" s="26" t="s">
        <v>6</v>
      </c>
      <c r="C15" s="21">
        <v>0.2714740805097017</v>
      </c>
      <c r="D15" s="21">
        <v>2.548363741673907</v>
      </c>
      <c r="E15" s="21">
        <v>0.7379090645815234</v>
      </c>
      <c r="F15" s="21">
        <v>0.18641760787720824</v>
      </c>
      <c r="G15" s="21">
        <v>0.0892267593397046</v>
      </c>
      <c r="H15" s="21">
        <v>0.02282073559223863</v>
      </c>
      <c r="I15" s="21">
        <v>0.002635389516362583</v>
      </c>
      <c r="J15" s="21">
        <v>0.005415580654503331</v>
      </c>
      <c r="K15" s="21">
        <v>0.0028381117868520123</v>
      </c>
      <c r="L15" s="21">
        <v>0.47952505068056755</v>
      </c>
      <c r="M15" s="21">
        <v>0.19629307848247896</v>
      </c>
      <c r="N15" s="21">
        <v>0.025485085432956845</v>
      </c>
      <c r="O15" s="21">
        <v>0.8991601505936866</v>
      </c>
      <c r="P15" s="21">
        <v>0.3889950767448595</v>
      </c>
      <c r="Q15" s="21">
        <v>0.09997103967564437</v>
      </c>
      <c r="R15" s="21">
        <v>0.19913119026933102</v>
      </c>
    </row>
    <row r="16" spans="1:18" ht="11.25">
      <c r="A16" s="1">
        <v>2105</v>
      </c>
      <c r="B16" s="26" t="s">
        <v>6</v>
      </c>
      <c r="C16" s="21">
        <v>0.3202766115090146</v>
      </c>
      <c r="D16" s="21">
        <v>2.5893553963941716</v>
      </c>
      <c r="E16" s="21">
        <v>0.6073104470239566</v>
      </c>
      <c r="F16" s="21">
        <v>0.18350209928377378</v>
      </c>
      <c r="G16" s="21">
        <v>0.1508026673252655</v>
      </c>
      <c r="H16" s="21">
        <v>0.017189429488762658</v>
      </c>
      <c r="I16" s="21">
        <v>0.002296863423067424</v>
      </c>
      <c r="J16" s="21">
        <v>0.003926895529760435</v>
      </c>
      <c r="K16" s="21">
        <v>0.003926895529760435</v>
      </c>
      <c r="L16" s="21">
        <v>0.41091627562361077</v>
      </c>
      <c r="M16" s="21">
        <v>0.15939738206964682</v>
      </c>
      <c r="N16" s="21">
        <v>0.02585823660163003</v>
      </c>
      <c r="O16" s="21">
        <v>0.7388490985428501</v>
      </c>
      <c r="P16" s="21">
        <v>0.3065448258829341</v>
      </c>
      <c r="Q16" s="21">
        <v>0.11002716720177823</v>
      </c>
      <c r="R16" s="21">
        <v>0.23423067424055327</v>
      </c>
    </row>
    <row r="17" spans="1:18" ht="11.25">
      <c r="A17" s="1">
        <v>2106</v>
      </c>
      <c r="B17" s="26" t="s">
        <v>6</v>
      </c>
      <c r="C17" s="21">
        <v>0.3294148655772272</v>
      </c>
      <c r="D17" s="21">
        <v>2.6499736425935687</v>
      </c>
      <c r="E17" s="21">
        <v>0.675830258302583</v>
      </c>
      <c r="F17" s="21">
        <v>0.16750131787032155</v>
      </c>
      <c r="G17" s="21">
        <v>0.10097522403795466</v>
      </c>
      <c r="H17" s="21">
        <v>0.019240906694781235</v>
      </c>
      <c r="I17" s="21">
        <v>0.002767527675276753</v>
      </c>
      <c r="J17" s="21">
        <v>0.005403268318397471</v>
      </c>
      <c r="K17" s="21">
        <v>0.004217185028993147</v>
      </c>
      <c r="L17" s="21">
        <v>0.4863995782814971</v>
      </c>
      <c r="M17" s="21">
        <v>0.1467316816025303</v>
      </c>
      <c r="N17" s="21">
        <v>0.024327886136004218</v>
      </c>
      <c r="O17" s="21">
        <v>0.8446494464944652</v>
      </c>
      <c r="P17" s="21">
        <v>0.3220875065893516</v>
      </c>
      <c r="Q17" s="21">
        <v>0.12551396942540857</v>
      </c>
      <c r="R17" s="21">
        <v>0.2551133368476542</v>
      </c>
    </row>
    <row r="18" spans="1:18" ht="11.25">
      <c r="A18" s="1">
        <v>2107</v>
      </c>
      <c r="B18" s="26" t="s">
        <v>6</v>
      </c>
      <c r="C18" s="21">
        <v>0.3083622762489981</v>
      </c>
      <c r="D18" s="21">
        <v>2.605049425594443</v>
      </c>
      <c r="E18" s="21">
        <v>0.600507614213198</v>
      </c>
      <c r="F18" s="21">
        <v>0.2083622762489981</v>
      </c>
      <c r="G18" s="21">
        <v>0.13734971947635585</v>
      </c>
      <c r="H18" s="21">
        <v>0.015575741383916644</v>
      </c>
      <c r="I18" s="21">
        <v>0.003205984504408229</v>
      </c>
      <c r="J18" s="21">
        <v>0.0036868821800694626</v>
      </c>
      <c r="K18" s="21">
        <v>0.0041944963932674315</v>
      </c>
      <c r="L18" s="21">
        <v>0.4639059577878707</v>
      </c>
      <c r="M18" s="21">
        <v>0.17381779321399946</v>
      </c>
      <c r="N18" s="21">
        <v>0.025113545284531125</v>
      </c>
      <c r="O18" s="21">
        <v>0.9060112209457655</v>
      </c>
      <c r="P18" s="21">
        <v>0.33040341971680465</v>
      </c>
      <c r="Q18" s="21">
        <v>0.14704782260219074</v>
      </c>
      <c r="R18" s="21">
        <v>0.22335025380710657</v>
      </c>
    </row>
    <row r="19" spans="1:18" ht="11.25">
      <c r="A19" s="1">
        <v>2108</v>
      </c>
      <c r="B19" s="26" t="s">
        <v>6</v>
      </c>
      <c r="C19" s="21">
        <v>0.3122792022792023</v>
      </c>
      <c r="D19" s="21">
        <v>2.5228490028490027</v>
      </c>
      <c r="E19" s="21">
        <v>0.6285470085470085</v>
      </c>
      <c r="F19" s="21">
        <v>0.23216524216524212</v>
      </c>
      <c r="G19" s="21">
        <v>0.12273504273504275</v>
      </c>
      <c r="H19" s="21">
        <v>0.018803418803418806</v>
      </c>
      <c r="I19" s="21">
        <v>0.002592592592592593</v>
      </c>
      <c r="J19" s="21">
        <v>0.0050142450142450145</v>
      </c>
      <c r="K19" s="21">
        <v>0.005954415954415954</v>
      </c>
      <c r="L19" s="21">
        <v>0.5249572649572649</v>
      </c>
      <c r="M19" s="21">
        <v>0.18133903133903131</v>
      </c>
      <c r="N19" s="21">
        <v>0.031196581196581197</v>
      </c>
      <c r="O19" s="21">
        <v>0.8705698005698006</v>
      </c>
      <c r="P19" s="21">
        <v>0.3267806267806268</v>
      </c>
      <c r="Q19" s="21">
        <v>0.293019943019943</v>
      </c>
      <c r="R19" s="21">
        <v>0.35951566951566954</v>
      </c>
    </row>
    <row r="20" spans="1:18" ht="11.25">
      <c r="A20" s="1">
        <v>2109</v>
      </c>
      <c r="B20" s="26" t="s">
        <v>6</v>
      </c>
      <c r="C20" s="21">
        <v>0.30255045464626307</v>
      </c>
      <c r="D20" s="21">
        <v>2.8661565757374143</v>
      </c>
      <c r="E20" s="21">
        <v>0.6071412730095366</v>
      </c>
      <c r="F20" s="21">
        <v>0.15318252384120648</v>
      </c>
      <c r="G20" s="21">
        <v>0.10632069194943447</v>
      </c>
      <c r="H20" s="21">
        <v>0.01689953426480373</v>
      </c>
      <c r="I20" s="21">
        <v>0.0023952095808383238</v>
      </c>
      <c r="J20" s="21">
        <v>0.0044577511643379905</v>
      </c>
      <c r="K20" s="21">
        <v>0.0037702373031714355</v>
      </c>
      <c r="L20" s="21">
        <v>0.41823020625415835</v>
      </c>
      <c r="M20" s="21">
        <v>0.15269461077844312</v>
      </c>
      <c r="N20" s="21">
        <v>0.02676868485251719</v>
      </c>
      <c r="O20" s="21">
        <v>0.6102018185850522</v>
      </c>
      <c r="P20" s="21">
        <v>0.27136837436238637</v>
      </c>
      <c r="Q20" s="21">
        <v>0.25296074517631406</v>
      </c>
      <c r="R20" s="21">
        <v>0.1786870703038368</v>
      </c>
    </row>
    <row r="21" spans="1:18" ht="11.25">
      <c r="A21" s="1">
        <v>2110</v>
      </c>
      <c r="B21" s="26" t="s">
        <v>6</v>
      </c>
      <c r="C21" s="21">
        <v>0.29596478356566397</v>
      </c>
      <c r="D21" s="21">
        <v>2.576864759109807</v>
      </c>
      <c r="E21" s="21">
        <v>0.6511371973587675</v>
      </c>
      <c r="F21" s="21">
        <v>0.14964539007092198</v>
      </c>
      <c r="G21" s="21">
        <v>0.08958180484225972</v>
      </c>
      <c r="H21" s="21">
        <v>0.014820249449743216</v>
      </c>
      <c r="I21" s="21">
        <v>0.001834189288334556</v>
      </c>
      <c r="J21" s="21">
        <v>0.004402054292002935</v>
      </c>
      <c r="K21" s="21">
        <v>0.0025434091464905844</v>
      </c>
      <c r="L21" s="21">
        <v>0.41863536316947914</v>
      </c>
      <c r="M21" s="21">
        <v>0.1516752262166789</v>
      </c>
      <c r="N21" s="21">
        <v>0.019784788456835414</v>
      </c>
      <c r="O21" s="21">
        <v>0.8633651259476646</v>
      </c>
      <c r="P21" s="21">
        <v>0.3028613352898019</v>
      </c>
      <c r="Q21" s="21">
        <v>0.2704573245292248</v>
      </c>
      <c r="R21" s="21">
        <v>0.2822939594032771</v>
      </c>
    </row>
    <row r="22" spans="1:18" ht="11.25">
      <c r="A22" s="1">
        <v>3101</v>
      </c>
      <c r="B22" s="26" t="s">
        <v>7</v>
      </c>
      <c r="C22" s="21">
        <v>0.33034262485481997</v>
      </c>
      <c r="D22" s="21">
        <v>2.605662020905924</v>
      </c>
      <c r="E22" s="21">
        <v>0.6389082462253195</v>
      </c>
      <c r="F22" s="21">
        <v>0.17860046457607434</v>
      </c>
      <c r="G22" s="21">
        <v>0.12886178861788616</v>
      </c>
      <c r="H22" s="21">
        <v>0.018031358885017425</v>
      </c>
      <c r="I22" s="21">
        <v>0.0035133565621370496</v>
      </c>
      <c r="J22" s="21">
        <v>0.0025261324041811846</v>
      </c>
      <c r="K22" s="21">
        <v>0.0031939605110336815</v>
      </c>
      <c r="L22" s="21">
        <v>0.516637630662021</v>
      </c>
      <c r="M22" s="21">
        <v>0.1467479674796748</v>
      </c>
      <c r="N22" s="21">
        <v>0.03045876887340302</v>
      </c>
      <c r="O22" s="21">
        <v>0.9056910569105693</v>
      </c>
      <c r="P22" s="21">
        <v>0.338472706155633</v>
      </c>
      <c r="Q22" s="21">
        <v>0.1574622531939605</v>
      </c>
      <c r="R22" s="21">
        <v>0.26698606271777003</v>
      </c>
    </row>
    <row r="23" spans="1:18" ht="11.25">
      <c r="A23" s="1">
        <v>3102</v>
      </c>
      <c r="B23" s="26" t="s">
        <v>150</v>
      </c>
      <c r="C23" s="21">
        <v>0.3343474552175149</v>
      </c>
      <c r="D23" s="21">
        <v>2.8175149274950244</v>
      </c>
      <c r="E23" s="21">
        <v>0.6186522604492466</v>
      </c>
      <c r="F23" s="21">
        <v>0.1934603355132215</v>
      </c>
      <c r="G23" s="21">
        <v>0.10449246516917828</v>
      </c>
      <c r="H23" s="21">
        <v>0.017429627523457492</v>
      </c>
      <c r="I23" s="21">
        <v>0.003298265567244811</v>
      </c>
      <c r="J23" s="21">
        <v>0.007847597384134205</v>
      </c>
      <c r="K23" s="21">
        <v>0.005771964742678419</v>
      </c>
      <c r="L23" s="21">
        <v>0.4906738697753768</v>
      </c>
      <c r="M23" s="21">
        <v>0.15769121410292863</v>
      </c>
      <c r="N23" s="21">
        <v>0.021182826272391243</v>
      </c>
      <c r="O23" s="21">
        <v>0.7982087005970998</v>
      </c>
      <c r="P23" s="21">
        <v>0.30403753198748934</v>
      </c>
      <c r="Q23" s="21">
        <v>0.08279783906738698</v>
      </c>
      <c r="R23" s="21">
        <v>0.17964174011942</v>
      </c>
    </row>
    <row r="24" spans="1:18" ht="11.25">
      <c r="A24" s="1">
        <v>3103</v>
      </c>
      <c r="B24" s="26" t="s">
        <v>150</v>
      </c>
      <c r="C24" s="21">
        <v>0.32314657611771364</v>
      </c>
      <c r="D24" s="21">
        <v>2.5031692133559704</v>
      </c>
      <c r="E24" s="21">
        <v>0.6705432937181663</v>
      </c>
      <c r="F24" s="21">
        <v>0.1741935483870968</v>
      </c>
      <c r="G24" s="21">
        <v>0.15121675155631015</v>
      </c>
      <c r="H24" s="21">
        <v>0.019722693831352577</v>
      </c>
      <c r="I24" s="21">
        <v>0.0016411997736276173</v>
      </c>
      <c r="J24" s="21">
        <v>0.00398981324278438</v>
      </c>
      <c r="K24" s="21">
        <v>0</v>
      </c>
      <c r="L24" s="21">
        <v>0.46270514997170353</v>
      </c>
      <c r="M24" s="21">
        <v>0.1632427843803056</v>
      </c>
      <c r="N24" s="21">
        <v>0.03256932654216185</v>
      </c>
      <c r="O24" s="21">
        <v>0.8306734578381438</v>
      </c>
      <c r="P24" s="21">
        <v>0.3277023203169213</v>
      </c>
      <c r="Q24" s="21">
        <v>0.12365591397849464</v>
      </c>
      <c r="R24" s="21">
        <v>0.2443972835314092</v>
      </c>
    </row>
    <row r="25" spans="1:18" ht="11.25">
      <c r="A25" s="1">
        <v>3104</v>
      </c>
      <c r="B25" s="26" t="s">
        <v>150</v>
      </c>
      <c r="C25" s="21">
        <v>0.31230398069963816</v>
      </c>
      <c r="D25" s="21">
        <v>2.628256936067551</v>
      </c>
      <c r="E25" s="21">
        <v>0.6679131483715319</v>
      </c>
      <c r="F25" s="21">
        <v>0.19206875753920385</v>
      </c>
      <c r="G25" s="21">
        <v>0.12026537997587453</v>
      </c>
      <c r="H25" s="21">
        <v>0.018395657418576596</v>
      </c>
      <c r="I25" s="21">
        <v>0.002895054282267792</v>
      </c>
      <c r="J25" s="21">
        <v>0.0034680337756332925</v>
      </c>
      <c r="K25" s="21">
        <v>0.005880579010856453</v>
      </c>
      <c r="L25" s="21">
        <v>0.4652895054282268</v>
      </c>
      <c r="M25" s="21">
        <v>0.15977080820265382</v>
      </c>
      <c r="N25" s="21">
        <v>0.02717129071170084</v>
      </c>
      <c r="O25" s="21">
        <v>0.8807297949336549</v>
      </c>
      <c r="P25" s="21">
        <v>0.3518094089264174</v>
      </c>
      <c r="Q25" s="21">
        <v>0.15292521109770807</v>
      </c>
      <c r="R25" s="21">
        <v>0.2960193003618818</v>
      </c>
    </row>
    <row r="26" spans="1:18" ht="11.25">
      <c r="A26" s="1">
        <v>3105</v>
      </c>
      <c r="B26" s="26" t="s">
        <v>7</v>
      </c>
      <c r="C26" s="21">
        <v>0.3095566502463054</v>
      </c>
      <c r="D26" s="21">
        <v>2.722832512315271</v>
      </c>
      <c r="E26" s="21">
        <v>0.6042610837438424</v>
      </c>
      <c r="F26" s="21">
        <v>0.1860344827586207</v>
      </c>
      <c r="G26" s="21">
        <v>0.10568965517241379</v>
      </c>
      <c r="H26" s="21">
        <v>0.02083743842364532</v>
      </c>
      <c r="I26" s="21">
        <v>0.002266009852216749</v>
      </c>
      <c r="J26" s="21">
        <v>0.004950738916256157</v>
      </c>
      <c r="K26" s="21">
        <v>0.0033497536945812805</v>
      </c>
      <c r="L26" s="21">
        <v>0.47556650246305426</v>
      </c>
      <c r="M26" s="21">
        <v>0.15445812807881773</v>
      </c>
      <c r="N26" s="21">
        <v>0.026009852216748768</v>
      </c>
      <c r="O26" s="21">
        <v>0.8277093596059113</v>
      </c>
      <c r="P26" s="21">
        <v>0.28064039408867</v>
      </c>
      <c r="Q26" s="21">
        <v>0.09044334975369459</v>
      </c>
      <c r="R26" s="21">
        <v>0.27285714285714285</v>
      </c>
    </row>
    <row r="27" spans="1:18" ht="11.25">
      <c r="A27" s="1">
        <v>3106</v>
      </c>
      <c r="B27" s="26" t="s">
        <v>150</v>
      </c>
      <c r="C27" s="21">
        <v>0.32932392071680694</v>
      </c>
      <c r="D27" s="21">
        <v>2.6634808579961984</v>
      </c>
      <c r="E27" s="21">
        <v>0.6393157751832744</v>
      </c>
      <c r="F27" s="21">
        <v>0.23923431984795004</v>
      </c>
      <c r="G27" s="21">
        <v>0.10651642682595709</v>
      </c>
      <c r="H27" s="21">
        <v>0.018327450448004344</v>
      </c>
      <c r="I27" s="21">
        <v>0.0024165082812924246</v>
      </c>
      <c r="J27" s="21">
        <v>0.004778713005701873</v>
      </c>
      <c r="K27" s="21">
        <v>0.0054032039098560955</v>
      </c>
      <c r="L27" s="21">
        <v>0.4602497963616617</v>
      </c>
      <c r="M27" s="21">
        <v>0.13812109693184904</v>
      </c>
      <c r="N27" s="21">
        <v>0.023812109693184903</v>
      </c>
      <c r="O27" s="21">
        <v>0.780586478414336</v>
      </c>
      <c r="P27" s="21">
        <v>0.28430627206081993</v>
      </c>
      <c r="Q27" s="21">
        <v>0.12169427097474883</v>
      </c>
      <c r="R27" s="21">
        <v>0.19209883247352702</v>
      </c>
    </row>
    <row r="28" spans="1:18" ht="11.25">
      <c r="A28" s="1">
        <v>3107</v>
      </c>
      <c r="B28" s="26" t="s">
        <v>150</v>
      </c>
      <c r="C28" s="21">
        <v>0.410943084960132</v>
      </c>
      <c r="D28" s="21">
        <v>2.456722573549629</v>
      </c>
      <c r="E28" s="21">
        <v>0.6291723948309046</v>
      </c>
      <c r="F28" s="21">
        <v>0.21858674731921912</v>
      </c>
      <c r="G28" s="21">
        <v>0.09879021171295024</v>
      </c>
      <c r="H28" s="21">
        <v>0.014379983502886995</v>
      </c>
      <c r="I28" s="21">
        <v>0.002144624690679131</v>
      </c>
      <c r="J28" s="21">
        <v>0.005444047291723948</v>
      </c>
      <c r="K28" s="21">
        <v>0.0031344514709925764</v>
      </c>
      <c r="L28" s="21">
        <v>0.4936486114929888</v>
      </c>
      <c r="M28" s="21">
        <v>0.1621116304646687</v>
      </c>
      <c r="N28" s="21">
        <v>0.021693703601869674</v>
      </c>
      <c r="O28" s="21">
        <v>0.8860599395105856</v>
      </c>
      <c r="P28" s="21">
        <v>0.2939785537530932</v>
      </c>
      <c r="Q28" s="21">
        <v>0.11572724773164696</v>
      </c>
      <c r="R28" s="21">
        <v>0.24874896893043716</v>
      </c>
    </row>
    <row r="29" spans="1:18" ht="11.25">
      <c r="A29" s="1">
        <v>3108</v>
      </c>
      <c r="B29" s="26" t="s">
        <v>150</v>
      </c>
      <c r="C29" s="21">
        <v>0.3233052001089028</v>
      </c>
      <c r="D29" s="21">
        <v>2.6163354206370815</v>
      </c>
      <c r="E29" s="21">
        <v>0.6857065069425539</v>
      </c>
      <c r="F29" s="21">
        <v>0.20792267900898448</v>
      </c>
      <c r="G29" s="21">
        <v>0.07696705690171522</v>
      </c>
      <c r="H29" s="21">
        <v>0.019248570650694255</v>
      </c>
      <c r="I29" s="21">
        <v>0.0027497958072420364</v>
      </c>
      <c r="J29" s="21">
        <v>0.0032943098284780835</v>
      </c>
      <c r="K29" s="21">
        <v>0.0033487612306016875</v>
      </c>
      <c r="L29" s="21">
        <v>0.45420637081404847</v>
      </c>
      <c r="M29" s="21">
        <v>0.15899809420092564</v>
      </c>
      <c r="N29" s="21">
        <v>0.020800435611216986</v>
      </c>
      <c r="O29" s="21">
        <v>0.9512932208004355</v>
      </c>
      <c r="P29" s="21">
        <v>0.3419003539341138</v>
      </c>
      <c r="Q29" s="21">
        <v>0.3608222161720664</v>
      </c>
      <c r="R29" s="21">
        <v>0.27786550503675467</v>
      </c>
    </row>
    <row r="30" spans="1:18" ht="11.25">
      <c r="A30" s="1">
        <v>3109</v>
      </c>
      <c r="B30" s="26" t="s">
        <v>7</v>
      </c>
      <c r="C30" s="21">
        <v>0.29995083579154375</v>
      </c>
      <c r="D30" s="21">
        <v>2.4081366764995082</v>
      </c>
      <c r="E30" s="21">
        <v>0.609882005899705</v>
      </c>
      <c r="F30" s="21">
        <v>0.1564159292035398</v>
      </c>
      <c r="G30" s="21">
        <v>0.13753687315634217</v>
      </c>
      <c r="H30" s="21">
        <v>0.018067846607669615</v>
      </c>
      <c r="I30" s="21">
        <v>0.0022861356932153388</v>
      </c>
      <c r="J30" s="21">
        <v>0.0031465093411996064</v>
      </c>
      <c r="K30" s="21">
        <v>0.003687315634218289</v>
      </c>
      <c r="L30" s="21">
        <v>0.43225172074729595</v>
      </c>
      <c r="M30" s="21">
        <v>0.15405604719764013</v>
      </c>
      <c r="N30" s="21">
        <v>0.02856440511307768</v>
      </c>
      <c r="O30" s="21">
        <v>0.7956735496558506</v>
      </c>
      <c r="P30" s="21">
        <v>0.28957718780727626</v>
      </c>
      <c r="Q30" s="21">
        <v>0.29009341199606686</v>
      </c>
      <c r="R30" s="21">
        <v>0.2209439528023599</v>
      </c>
    </row>
    <row r="31" spans="1:18" ht="11.25">
      <c r="A31" s="1">
        <v>3110</v>
      </c>
      <c r="B31" s="26" t="s">
        <v>150</v>
      </c>
      <c r="C31" s="21">
        <v>0.3152576399732322</v>
      </c>
      <c r="D31" s="21">
        <v>2.471826901628374</v>
      </c>
      <c r="E31" s="21">
        <v>0.5980816417577515</v>
      </c>
      <c r="F31" s="21">
        <v>0.1552531786749944</v>
      </c>
      <c r="G31" s="21">
        <v>0.09866161052866385</v>
      </c>
      <c r="H31" s="21">
        <v>0.017510595583314744</v>
      </c>
      <c r="I31" s="21">
        <v>0.002966763328128485</v>
      </c>
      <c r="J31" s="21">
        <v>0.004528217711354004</v>
      </c>
      <c r="K31" s="21">
        <v>0.004171313852331029</v>
      </c>
      <c r="L31" s="21">
        <v>0.4300022306491189</v>
      </c>
      <c r="M31" s="21">
        <v>0.1338612536248048</v>
      </c>
      <c r="N31" s="21">
        <v>0.02096810171759982</v>
      </c>
      <c r="O31" s="21">
        <v>0.821927280838724</v>
      </c>
      <c r="P31" s="21">
        <v>0.27033236671871513</v>
      </c>
      <c r="Q31" s="21">
        <v>0.21806825786303816</v>
      </c>
      <c r="R31" s="21">
        <v>0.14923042605398174</v>
      </c>
    </row>
    <row r="32" spans="1:18" ht="11.25">
      <c r="A32" s="1">
        <v>4101</v>
      </c>
      <c r="B32" s="26" t="s">
        <v>8</v>
      </c>
      <c r="C32" s="21">
        <v>0.32012089810017275</v>
      </c>
      <c r="D32" s="21">
        <v>2.9263960852043756</v>
      </c>
      <c r="E32" s="21">
        <v>0.6070236039147956</v>
      </c>
      <c r="F32" s="21">
        <v>0.19254461715601615</v>
      </c>
      <c r="G32" s="21">
        <v>0.12271157167530226</v>
      </c>
      <c r="H32" s="21">
        <v>0.02144502014968336</v>
      </c>
      <c r="I32" s="21">
        <v>0.0030800230282095565</v>
      </c>
      <c r="J32" s="21">
        <v>0.0033390903857225098</v>
      </c>
      <c r="K32" s="21">
        <v>0.006706966033390905</v>
      </c>
      <c r="L32" s="21">
        <v>0.5031375935521013</v>
      </c>
      <c r="M32" s="21">
        <v>0.11548647092688544</v>
      </c>
      <c r="N32" s="21">
        <v>0.023632700057570528</v>
      </c>
      <c r="O32" s="21">
        <v>0.8707829591249281</v>
      </c>
      <c r="P32" s="21">
        <v>0.31134139320667814</v>
      </c>
      <c r="Q32" s="21">
        <v>0.14579735175590097</v>
      </c>
      <c r="R32" s="21">
        <v>0.2197754749568221</v>
      </c>
    </row>
    <row r="33" spans="1:18" ht="11.25">
      <c r="A33" s="1">
        <v>4102</v>
      </c>
      <c r="B33" s="26" t="s">
        <v>151</v>
      </c>
      <c r="C33" s="21">
        <v>0.359460252273394</v>
      </c>
      <c r="D33" s="21">
        <v>3.20539747726606</v>
      </c>
      <c r="E33" s="21">
        <v>0.6799061308301556</v>
      </c>
      <c r="F33" s="21">
        <v>0.22736872983279555</v>
      </c>
      <c r="G33" s="21">
        <v>0.11463772367263127</v>
      </c>
      <c r="H33" s="21">
        <v>0.018040481079495452</v>
      </c>
      <c r="I33" s="21">
        <v>0.0033734232912877677</v>
      </c>
      <c r="J33" s="21">
        <v>0.003754766793781168</v>
      </c>
      <c r="K33" s="21">
        <v>0.0039014373716632447</v>
      </c>
      <c r="L33" s="21">
        <v>0.4815781754180111</v>
      </c>
      <c r="M33" s="21">
        <v>0.1272807274860663</v>
      </c>
      <c r="N33" s="21">
        <v>0.02892343795834556</v>
      </c>
      <c r="O33" s="21">
        <v>0.9479906130830156</v>
      </c>
      <c r="P33" s="21">
        <v>0.33801701378703436</v>
      </c>
      <c r="Q33" s="21">
        <v>0.10316808448225287</v>
      </c>
      <c r="R33" s="21">
        <v>0.5760340275740686</v>
      </c>
    </row>
    <row r="34" spans="1:18" ht="11.25">
      <c r="A34" s="1">
        <v>4103</v>
      </c>
      <c r="B34" s="26" t="s">
        <v>8</v>
      </c>
      <c r="C34" s="21">
        <v>0.309358372456964</v>
      </c>
      <c r="D34" s="21">
        <v>2.690453834115806</v>
      </c>
      <c r="E34" s="21">
        <v>0.6857589984350547</v>
      </c>
      <c r="F34" s="21">
        <v>0.20863849765258213</v>
      </c>
      <c r="G34" s="21">
        <v>0.15912363067292642</v>
      </c>
      <c r="H34" s="21">
        <v>0.01571205007824726</v>
      </c>
      <c r="I34" s="21">
        <v>0.00215962441314554</v>
      </c>
      <c r="J34" s="21">
        <v>0.0025665101721439754</v>
      </c>
      <c r="K34" s="21">
        <v>0.004475743348982785</v>
      </c>
      <c r="L34" s="21">
        <v>0.44851330203442885</v>
      </c>
      <c r="M34" s="21">
        <v>0.13758998435054773</v>
      </c>
      <c r="N34" s="21">
        <v>0.022284820031298905</v>
      </c>
      <c r="O34" s="21">
        <v>0.8340219092331769</v>
      </c>
      <c r="P34" s="21">
        <v>0.38065727699530516</v>
      </c>
      <c r="Q34" s="21">
        <v>0.11430359937402192</v>
      </c>
      <c r="R34" s="21">
        <v>0.20532081377151798</v>
      </c>
    </row>
    <row r="35" spans="1:18" ht="11.25">
      <c r="A35" s="1">
        <v>4104</v>
      </c>
      <c r="B35" s="26" t="s">
        <v>151</v>
      </c>
      <c r="C35" s="21">
        <v>0.340603532875368</v>
      </c>
      <c r="D35" s="21">
        <v>2.9704612365063787</v>
      </c>
      <c r="E35" s="21">
        <v>0.6151373895976446</v>
      </c>
      <c r="F35" s="21">
        <v>0.15689401373895975</v>
      </c>
      <c r="G35" s="21">
        <v>0.10861138370951912</v>
      </c>
      <c r="H35" s="21">
        <v>0.016658488714425906</v>
      </c>
      <c r="I35" s="21">
        <v>0.0026005888125613347</v>
      </c>
      <c r="J35" s="21">
        <v>0.004097154072620216</v>
      </c>
      <c r="K35" s="21">
        <v>0.0029931305201177628</v>
      </c>
      <c r="L35" s="21">
        <v>0.4685721295387635</v>
      </c>
      <c r="M35" s="21">
        <v>0.13231108930323845</v>
      </c>
      <c r="N35" s="21">
        <v>0.019896957801766438</v>
      </c>
      <c r="O35" s="21">
        <v>0.788738959764475</v>
      </c>
      <c r="P35" s="21">
        <v>0.2626349362119725</v>
      </c>
      <c r="Q35" s="21">
        <v>0.10331207065750735</v>
      </c>
      <c r="R35" s="21">
        <v>0.16911187438665357</v>
      </c>
    </row>
    <row r="36" spans="1:18" ht="11.25">
      <c r="A36" s="1">
        <v>4105</v>
      </c>
      <c r="B36" s="26" t="s">
        <v>8</v>
      </c>
      <c r="C36" s="21">
        <v>0.3454977628635347</v>
      </c>
      <c r="D36" s="21">
        <v>2.792869127516778</v>
      </c>
      <c r="E36" s="21">
        <v>0.6329977628635346</v>
      </c>
      <c r="F36" s="21">
        <v>0.19141498881431765</v>
      </c>
      <c r="G36" s="21">
        <v>0.1402125279642058</v>
      </c>
      <c r="H36" s="21">
        <v>0.021504474272930646</v>
      </c>
      <c r="I36" s="21">
        <v>0.00360738255033557</v>
      </c>
      <c r="J36" s="21">
        <v>0.003942953020134228</v>
      </c>
      <c r="K36" s="21">
        <v>0.004865771812080536</v>
      </c>
      <c r="L36" s="21">
        <v>0.5391778523489933</v>
      </c>
      <c r="M36" s="21">
        <v>0.13394854586129754</v>
      </c>
      <c r="N36" s="21">
        <v>0.026985458612975393</v>
      </c>
      <c r="O36" s="21">
        <v>0.8619407158836689</v>
      </c>
      <c r="P36" s="21">
        <v>0.31935123042505587</v>
      </c>
      <c r="Q36" s="21">
        <v>0.1498042505592841</v>
      </c>
      <c r="R36" s="21">
        <v>0.23299776286353469</v>
      </c>
    </row>
    <row r="37" spans="1:18" ht="11.25">
      <c r="A37" s="1">
        <v>4106</v>
      </c>
      <c r="B37" s="26" t="s">
        <v>151</v>
      </c>
      <c r="C37" s="21">
        <v>0.34977386934673366</v>
      </c>
      <c r="D37" s="21">
        <v>2.5105778894472364</v>
      </c>
      <c r="E37" s="21">
        <v>0.679572864321608</v>
      </c>
      <c r="F37" s="21">
        <v>0.1507035175879397</v>
      </c>
      <c r="G37" s="21">
        <v>0.13052763819095475</v>
      </c>
      <c r="H37" s="21">
        <v>0.017236180904522613</v>
      </c>
      <c r="I37" s="21">
        <v>0.003391959798994975</v>
      </c>
      <c r="J37" s="21">
        <v>0.005753768844221106</v>
      </c>
      <c r="K37" s="21">
        <v>0.003467336683417085</v>
      </c>
      <c r="L37" s="21">
        <v>0.470854271356784</v>
      </c>
      <c r="M37" s="21">
        <v>0.16085427135678393</v>
      </c>
      <c r="N37" s="21">
        <v>0.024748743718592967</v>
      </c>
      <c r="O37" s="21">
        <v>0.7784924623115578</v>
      </c>
      <c r="P37" s="21">
        <v>0.30613065326633165</v>
      </c>
      <c r="Q37" s="21">
        <v>0.1485678391959799</v>
      </c>
      <c r="R37" s="21">
        <v>0.30525125628140704</v>
      </c>
    </row>
    <row r="38" spans="1:18" ht="11.25">
      <c r="A38" s="1">
        <v>4107</v>
      </c>
      <c r="B38" s="26" t="s">
        <v>8</v>
      </c>
      <c r="C38" s="21">
        <v>0.3301866947146989</v>
      </c>
      <c r="D38" s="21">
        <v>2.6282145674467525</v>
      </c>
      <c r="E38" s="21">
        <v>0.5440967657112805</v>
      </c>
      <c r="F38" s="21">
        <v>0.19773862739942152</v>
      </c>
      <c r="G38" s="21">
        <v>0.09626610570602155</v>
      </c>
      <c r="H38" s="21">
        <v>0.020168288193531423</v>
      </c>
      <c r="I38" s="21">
        <v>0.002471732842492769</v>
      </c>
      <c r="J38" s="21">
        <v>0.0036287141730212986</v>
      </c>
      <c r="K38" s="21">
        <v>0.004654220352353406</v>
      </c>
      <c r="L38" s="21">
        <v>0.4653431501446227</v>
      </c>
      <c r="M38" s="21">
        <v>0.12682093084407048</v>
      </c>
      <c r="N38" s="21">
        <v>0.022955561398895607</v>
      </c>
      <c r="O38" s="21">
        <v>0.7794898764133579</v>
      </c>
      <c r="P38" s="21">
        <v>0.3153562976597423</v>
      </c>
      <c r="Q38" s="21">
        <v>0.23381540888772023</v>
      </c>
      <c r="R38" s="21">
        <v>0.2847488824612148</v>
      </c>
    </row>
    <row r="39" spans="1:18" ht="11.25">
      <c r="A39" s="1">
        <v>4108</v>
      </c>
      <c r="B39" s="26" t="s">
        <v>151</v>
      </c>
      <c r="C39" s="21">
        <v>0.36662154845695727</v>
      </c>
      <c r="D39" s="21">
        <v>3.1099621007038443</v>
      </c>
      <c r="E39" s="21">
        <v>0.5835408770979968</v>
      </c>
      <c r="F39" s="21">
        <v>0.17485110990795885</v>
      </c>
      <c r="G39" s="21">
        <v>0.11616134271792095</v>
      </c>
      <c r="H39" s="21">
        <v>0.021954520844612888</v>
      </c>
      <c r="I39" s="21">
        <v>0.0020844612885760694</v>
      </c>
      <c r="J39" s="21">
        <v>0.007146724417975095</v>
      </c>
      <c r="K39" s="21">
        <v>0.0059285327558202495</v>
      </c>
      <c r="L39" s="21">
        <v>0.4721169463995669</v>
      </c>
      <c r="M39" s="21">
        <v>0.1469951272333514</v>
      </c>
      <c r="N39" s="21">
        <v>0.020790471034109366</v>
      </c>
      <c r="O39" s="21">
        <v>0.8135354629128316</v>
      </c>
      <c r="P39" s="21">
        <v>0.32160259880887926</v>
      </c>
      <c r="Q39" s="21">
        <v>0.3216838115863562</v>
      </c>
      <c r="R39" s="21">
        <v>0.42818083378451544</v>
      </c>
    </row>
    <row r="40" spans="1:18" ht="11.25">
      <c r="A40" s="1">
        <v>4109</v>
      </c>
      <c r="B40" s="26" t="s">
        <v>8</v>
      </c>
      <c r="C40" s="21">
        <v>0.3435227578777269</v>
      </c>
      <c r="D40" s="21">
        <v>2.903097225962833</v>
      </c>
      <c r="E40" s="21">
        <v>0.5943441960678696</v>
      </c>
      <c r="F40" s="21">
        <v>0.17304066792351197</v>
      </c>
      <c r="G40" s="21">
        <v>0.09464045246431456</v>
      </c>
      <c r="H40" s="21">
        <v>0.014920549420953404</v>
      </c>
      <c r="I40" s="21">
        <v>0.002370051171559386</v>
      </c>
      <c r="J40" s="21">
        <v>0.005548074333423108</v>
      </c>
      <c r="L40" s="21">
        <v>0.4753029894963641</v>
      </c>
      <c r="M40" s="21">
        <v>0.1574468085106383</v>
      </c>
      <c r="N40" s="21">
        <v>0.022219229733369244</v>
      </c>
      <c r="O40" s="21">
        <v>0.8902504713169943</v>
      </c>
      <c r="P40" s="21">
        <v>0.32493940210072714</v>
      </c>
      <c r="Q40" s="21">
        <v>0.2666846215997845</v>
      </c>
      <c r="R40" s="21">
        <v>0.3555076757339079</v>
      </c>
    </row>
    <row r="41" spans="1:18" ht="11.25">
      <c r="A41" s="1">
        <v>4110</v>
      </c>
      <c r="B41" s="26" t="s">
        <v>151</v>
      </c>
      <c r="C41" s="21">
        <v>0.32346809051614545</v>
      </c>
      <c r="D41" s="21">
        <v>2.8376557335367405</v>
      </c>
      <c r="E41" s="21">
        <v>0.5988558352402746</v>
      </c>
      <c r="F41" s="21">
        <v>0.19613526570048306</v>
      </c>
      <c r="G41" s="21">
        <v>0.10307653190948385</v>
      </c>
      <c r="H41" s="21">
        <v>0.018306636155606404</v>
      </c>
      <c r="I41" s="21">
        <v>0.002745995423340961</v>
      </c>
      <c r="J41" s="21">
        <v>0.005720823798627002</v>
      </c>
      <c r="L41" s="21">
        <v>0.42016272565471646</v>
      </c>
      <c r="M41" s="21">
        <v>0.12842613780828885</v>
      </c>
      <c r="N41" s="21">
        <v>0.013704551233155353</v>
      </c>
      <c r="O41" s="21">
        <v>0.8575387744724128</v>
      </c>
      <c r="P41" s="21">
        <v>0.30902618866005593</v>
      </c>
      <c r="Q41" s="21">
        <v>0.4119501652682431</v>
      </c>
      <c r="R41" s="21">
        <v>0.3580981439105009</v>
      </c>
    </row>
  </sheetData>
  <sheetProtection/>
  <printOptions gridLines="1"/>
  <pageMargins left="0.25" right="0.25" top="0.41" bottom="0.38" header="0.25" footer="0.26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EGIS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Preklinikai Kutatási főosztály</dc:creator>
  <cp:keywords/>
  <dc:description/>
  <cp:lastModifiedBy>Sandor Kemeny</cp:lastModifiedBy>
  <dcterms:created xsi:type="dcterms:W3CDTF">2003-07-29T10:12:43Z</dcterms:created>
  <dcterms:modified xsi:type="dcterms:W3CDTF">2017-02-06T08:34:21Z</dcterms:modified>
  <cp:category/>
  <cp:version/>
  <cp:contentType/>
  <cp:contentStatus/>
</cp:coreProperties>
</file>